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DELL-DESK\Desktop\作業用\シイナ指定請求書\"/>
    </mc:Choice>
  </mc:AlternateContent>
  <xr:revisionPtr revIDLastSave="0" documentId="8_{B0891708-7787-4B31-8866-6C7B53DEBC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契約分" sheetId="12" r:id="rId1"/>
    <sheet name="契約外" sheetId="13" r:id="rId2"/>
    <sheet name="内訳書・乙" sheetId="14" r:id="rId3"/>
    <sheet name="契約分 (記入例)" sheetId="10" r:id="rId4"/>
    <sheet name="契約外 (記入例)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3" l="1"/>
  <c r="E23" i="12"/>
  <c r="D5" i="11"/>
  <c r="D5" i="10"/>
  <c r="F22" i="11"/>
  <c r="F24" i="11" s="1"/>
  <c r="H16" i="11"/>
  <c r="E22" i="10"/>
  <c r="E24" i="10" s="1"/>
  <c r="H13" i="10"/>
  <c r="F24" i="13"/>
  <c r="D5" i="13" s="1"/>
  <c r="F22" i="13"/>
  <c r="E12" i="12"/>
  <c r="E22" i="12"/>
  <c r="E24" i="12" l="1"/>
  <c r="H15" i="13"/>
  <c r="H16" i="13" s="1"/>
  <c r="H17" i="13" l="1"/>
  <c r="G12" i="12" l="1"/>
  <c r="H10" i="12"/>
  <c r="H10" i="10"/>
  <c r="B2" i="13"/>
  <c r="B2" i="10" s="1"/>
  <c r="B2" i="11" s="1"/>
  <c r="E12" i="10" l="1"/>
  <c r="H12" i="12" l="1"/>
  <c r="H13" i="12" l="1"/>
  <c r="H14" i="12" s="1"/>
  <c r="D5" i="12" s="1"/>
  <c r="H10" i="11"/>
  <c r="H9" i="11"/>
  <c r="G12" i="10"/>
  <c r="H12" i="10" l="1"/>
  <c r="H15" i="11"/>
  <c r="H14" i="10" l="1"/>
  <c r="H1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Hironobu</author>
  </authors>
  <commentList>
    <comment ref="C75" authorId="0" shapeId="0" xr:uid="{00000000-0006-0000-02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２ページ以降
印刷する場合は
「印刷範囲の設定」
を行ってください。</t>
        </r>
      </text>
    </comment>
  </commentList>
</comments>
</file>

<file path=xl/sharedStrings.xml><?xml version="1.0" encoding="utf-8"?>
<sst xmlns="http://schemas.openxmlformats.org/spreadsheetml/2006/main" count="293" uniqueCount="105">
  <si>
    <t>前回迄累計金額</t>
    <rPh sb="0" eb="2">
      <t>ゼンカイ</t>
    </rPh>
    <rPh sb="2" eb="3">
      <t>マデ</t>
    </rPh>
    <rPh sb="3" eb="5">
      <t>ルイケイ</t>
    </rPh>
    <rPh sb="5" eb="6">
      <t>キン</t>
    </rPh>
    <rPh sb="6" eb="7">
      <t>ガク</t>
    </rPh>
    <phoneticPr fontId="1"/>
  </si>
  <si>
    <t>当社査定金額</t>
    <rPh sb="0" eb="2">
      <t>トウシャ</t>
    </rPh>
    <rPh sb="2" eb="4">
      <t>サテイ</t>
    </rPh>
    <rPh sb="4" eb="6">
      <t>キンガク</t>
    </rPh>
    <phoneticPr fontId="1"/>
  </si>
  <si>
    <t>単位</t>
    <rPh sb="0" eb="2">
      <t>タンイ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</si>
  <si>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</si>
  <si>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</si>
  <si>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口座種別</t>
    <rPh sb="0" eb="2">
      <t>コウザ</t>
    </rPh>
    <rPh sb="2" eb="4">
      <t>シュベツ</t>
    </rPh>
    <phoneticPr fontId="1"/>
  </si>
  <si>
    <t>工事番号</t>
    <rPh sb="0" eb="2">
      <t>コウジ</t>
    </rPh>
    <rPh sb="2" eb="4">
      <t>バンゴウ</t>
    </rPh>
    <phoneticPr fontId="1"/>
  </si>
  <si>
    <t>工事名称</t>
    <rPh sb="0" eb="2">
      <t>コウジ</t>
    </rPh>
    <rPh sb="2" eb="4">
      <t>メイショウ</t>
    </rPh>
    <phoneticPr fontId="1"/>
  </si>
  <si>
    <t>締切日</t>
    <rPh sb="0" eb="2">
      <t>シメキリ</t>
    </rPh>
    <rPh sb="2" eb="3">
      <t>ヒ</t>
    </rPh>
    <phoneticPr fontId="1"/>
  </si>
  <si>
    <t>支払日</t>
    <rPh sb="0" eb="2">
      <t>シハラ</t>
    </rPh>
    <rPh sb="2" eb="3">
      <t>ビ</t>
    </rPh>
    <phoneticPr fontId="1"/>
  </si>
  <si>
    <t>支払区分</t>
    <rPh sb="0" eb="2">
      <t>シハライ</t>
    </rPh>
    <rPh sb="2" eb="4">
      <t>クブン</t>
    </rPh>
    <phoneticPr fontId="1"/>
  </si>
  <si>
    <t>手形比率</t>
    <rPh sb="0" eb="2">
      <t>テガタ</t>
    </rPh>
    <rPh sb="2" eb="4">
      <t>ヒリツ</t>
    </rPh>
    <phoneticPr fontId="1"/>
  </si>
  <si>
    <t>サイト</t>
    <phoneticPr fontId="1"/>
  </si>
  <si>
    <t>※特記事項</t>
    <rPh sb="1" eb="3">
      <t>トッキ</t>
    </rPh>
    <rPh sb="3" eb="5">
      <t>ジコウ</t>
    </rPh>
    <phoneticPr fontId="1"/>
  </si>
  <si>
    <t>１．標準          ２．特別</t>
    <rPh sb="2" eb="4">
      <t>ヒョウジュン</t>
    </rPh>
    <rPh sb="16" eb="18">
      <t>トクベツ</t>
    </rPh>
    <phoneticPr fontId="1"/>
  </si>
  <si>
    <t>１．現金          ２．手形</t>
    <rPh sb="2" eb="4">
      <t>ゲンキン</t>
    </rPh>
    <rPh sb="16" eb="18">
      <t>テガタ</t>
    </rPh>
    <phoneticPr fontId="1"/>
  </si>
  <si>
    <t>２．特別
支払条件</t>
    <rPh sb="2" eb="4">
      <t>トクベツ</t>
    </rPh>
    <rPh sb="5" eb="7">
      <t>シハライ</t>
    </rPh>
    <rPh sb="7" eb="9">
      <t>ジョウケン</t>
    </rPh>
    <phoneticPr fontId="1"/>
  </si>
  <si>
    <t>御中</t>
    <rPh sb="0" eb="2">
      <t>オンチュウ</t>
    </rPh>
    <phoneticPr fontId="1"/>
  </si>
  <si>
    <t>締切</t>
    <rPh sb="0" eb="2">
      <t>シメキリ</t>
    </rPh>
    <phoneticPr fontId="1"/>
  </si>
  <si>
    <t>保      留      金      額   (ｂ)</t>
    <rPh sb="0" eb="1">
      <t>タモツ</t>
    </rPh>
    <rPh sb="7" eb="8">
      <t>トメ</t>
    </rPh>
    <rPh sb="14" eb="15">
      <t>キン</t>
    </rPh>
    <rPh sb="21" eb="22">
      <t>ガク</t>
    </rPh>
    <phoneticPr fontId="1"/>
  </si>
  <si>
    <t>請    求    金    額  (ａ)－(ｂ)</t>
    <rPh sb="0" eb="1">
      <t>ショウ</t>
    </rPh>
    <rPh sb="5" eb="6">
      <t>モトム</t>
    </rPh>
    <rPh sb="10" eb="11">
      <t>キン</t>
    </rPh>
    <rPh sb="15" eb="16">
      <t>ガク</t>
    </rPh>
    <phoneticPr fontId="1"/>
  </si>
  <si>
    <r>
      <t xml:space="preserve">請 求 金 額 </t>
    </r>
    <r>
      <rPr>
        <sz val="10"/>
        <color theme="1"/>
        <rFont val="ＭＳ Ｐゴシック"/>
        <family val="3"/>
        <charset val="128"/>
        <scheme val="minor"/>
      </rPr>
      <t>(税込み)</t>
    </r>
    <rPh sb="0" eb="1">
      <t>ショウ</t>
    </rPh>
    <rPh sb="2" eb="3">
      <t>モトム</t>
    </rPh>
    <rPh sb="4" eb="5">
      <t>キン</t>
    </rPh>
    <rPh sb="6" eb="7">
      <t>ガク</t>
    </rPh>
    <rPh sb="9" eb="10">
      <t>ゼイ</t>
    </rPh>
    <rPh sb="10" eb="11">
      <t>コ</t>
    </rPh>
    <phoneticPr fontId="1"/>
  </si>
  <si>
    <t>現 場 担 当</t>
    <rPh sb="0" eb="1">
      <t>ゲン</t>
    </rPh>
    <rPh sb="2" eb="3">
      <t>バ</t>
    </rPh>
    <rPh sb="4" eb="5">
      <t>タン</t>
    </rPh>
    <rPh sb="6" eb="7">
      <t>トウ</t>
    </rPh>
    <phoneticPr fontId="1"/>
  </si>
  <si>
    <t>会社名</t>
    <rPh sb="0" eb="2">
      <t>カイシャ</t>
    </rPh>
    <rPh sb="2" eb="3">
      <t>メイ</t>
    </rPh>
    <phoneticPr fontId="1"/>
  </si>
  <si>
    <t>住   所</t>
    <rPh sb="0" eb="1">
      <t>ジュウ</t>
    </rPh>
    <rPh sb="4" eb="5">
      <t>ショ</t>
    </rPh>
    <phoneticPr fontId="1"/>
  </si>
  <si>
    <t>㊞</t>
    <phoneticPr fontId="1"/>
  </si>
  <si>
    <t xml:space="preserve">      請  求  書  (契約分)</t>
    <rPh sb="6" eb="7">
      <t>ショウ</t>
    </rPh>
    <rPh sb="9" eb="10">
      <t>モトム</t>
    </rPh>
    <rPh sb="12" eb="13">
      <t>ショ</t>
    </rPh>
    <rPh sb="16" eb="18">
      <t>ケイヤク</t>
    </rPh>
    <rPh sb="18" eb="19">
      <t>ブン</t>
    </rPh>
    <phoneticPr fontId="1"/>
  </si>
  <si>
    <t>区           分</t>
    <rPh sb="0" eb="1">
      <t>ク</t>
    </rPh>
    <rPh sb="12" eb="13">
      <t>ブン</t>
    </rPh>
    <phoneticPr fontId="1"/>
  </si>
  <si>
    <t>立   替   先   名   称</t>
    <rPh sb="0" eb="1">
      <t>タチ</t>
    </rPh>
    <rPh sb="4" eb="5">
      <t>タイ</t>
    </rPh>
    <rPh sb="8" eb="9">
      <t>サキ</t>
    </rPh>
    <rPh sb="12" eb="13">
      <t>メイ</t>
    </rPh>
    <rPh sb="16" eb="17">
      <t>ショウ</t>
    </rPh>
    <phoneticPr fontId="1"/>
  </si>
  <si>
    <t>摘          要</t>
    <rPh sb="0" eb="1">
      <t>ツム</t>
    </rPh>
    <rPh sb="11" eb="12">
      <t>ヨウ</t>
    </rPh>
    <phoneticPr fontId="1"/>
  </si>
  <si>
    <t>銀  行  名</t>
    <rPh sb="0" eb="1">
      <t>ギン</t>
    </rPh>
    <rPh sb="3" eb="4">
      <t>ギョウ</t>
    </rPh>
    <rPh sb="6" eb="7">
      <t>メイ</t>
    </rPh>
    <phoneticPr fontId="1"/>
  </si>
  <si>
    <t>支 店 名</t>
    <rPh sb="0" eb="1">
      <t>シ</t>
    </rPh>
    <rPh sb="2" eb="3">
      <t>ミセ</t>
    </rPh>
    <rPh sb="4" eb="5">
      <t>メイ</t>
    </rPh>
    <phoneticPr fontId="1"/>
  </si>
  <si>
    <t>社 長</t>
    <rPh sb="0" eb="1">
      <t>シャ</t>
    </rPh>
    <rPh sb="2" eb="3">
      <t>チョウ</t>
    </rPh>
    <phoneticPr fontId="1"/>
  </si>
  <si>
    <r>
      <t xml:space="preserve">契     約     金     額 </t>
    </r>
    <r>
      <rPr>
        <sz val="9"/>
        <color theme="1"/>
        <rFont val="ＭＳ Ｐゴシック"/>
        <family val="3"/>
        <charset val="128"/>
        <scheme val="minor"/>
      </rPr>
      <t xml:space="preserve"> (税抜き)</t>
    </r>
    <rPh sb="0" eb="1">
      <t>チギリ</t>
    </rPh>
    <rPh sb="6" eb="7">
      <t>ヤク</t>
    </rPh>
    <rPh sb="12" eb="13">
      <t>キン</t>
    </rPh>
    <rPh sb="18" eb="19">
      <t>ガク</t>
    </rPh>
    <rPh sb="22" eb="23">
      <t>ゼイ</t>
    </rPh>
    <rPh sb="23" eb="24">
      <t>ヌ</t>
    </rPh>
    <phoneticPr fontId="1"/>
  </si>
  <si>
    <t>請 求 内 訳</t>
    <rPh sb="0" eb="1">
      <t>ショウ</t>
    </rPh>
    <rPh sb="2" eb="3">
      <t>モトム</t>
    </rPh>
    <rPh sb="4" eb="5">
      <t>ナイ</t>
    </rPh>
    <rPh sb="6" eb="7">
      <t>ヤク</t>
    </rPh>
    <phoneticPr fontId="1"/>
  </si>
  <si>
    <t>工 事 立 替 金</t>
    <rPh sb="0" eb="1">
      <t>コウ</t>
    </rPh>
    <rPh sb="2" eb="3">
      <t>コト</t>
    </rPh>
    <rPh sb="4" eb="5">
      <t>タチ</t>
    </rPh>
    <rPh sb="6" eb="7">
      <t>タイ</t>
    </rPh>
    <rPh sb="8" eb="9">
      <t>カナ</t>
    </rPh>
    <phoneticPr fontId="1"/>
  </si>
  <si>
    <t>金     額</t>
    <rPh sb="0" eb="1">
      <t>キン</t>
    </rPh>
    <rPh sb="6" eb="7">
      <t>ガク</t>
    </rPh>
    <phoneticPr fontId="1"/>
  </si>
  <si>
    <t>労務  土工</t>
    <rPh sb="0" eb="2">
      <t>ロウム</t>
    </rPh>
    <rPh sb="4" eb="5">
      <t>ド</t>
    </rPh>
    <rPh sb="5" eb="6">
      <t>コウ</t>
    </rPh>
    <phoneticPr fontId="1"/>
  </si>
  <si>
    <t>労務  型枠工</t>
    <rPh sb="0" eb="2">
      <t>ロウム</t>
    </rPh>
    <rPh sb="4" eb="6">
      <t>カタワク</t>
    </rPh>
    <rPh sb="6" eb="7">
      <t>コウ</t>
    </rPh>
    <phoneticPr fontId="1"/>
  </si>
  <si>
    <t>人</t>
    <rPh sb="0" eb="1">
      <t>ヒト</t>
    </rPh>
    <phoneticPr fontId="1"/>
  </si>
  <si>
    <t xml:space="preserve">      請  求  書  (契約外)</t>
    <rPh sb="6" eb="7">
      <t>ショウ</t>
    </rPh>
    <rPh sb="9" eb="10">
      <t>モトム</t>
    </rPh>
    <rPh sb="12" eb="13">
      <t>ショ</t>
    </rPh>
    <rPh sb="16" eb="18">
      <t>ケイヤク</t>
    </rPh>
    <rPh sb="18" eb="19">
      <t>ガイ</t>
    </rPh>
    <phoneticPr fontId="1"/>
  </si>
  <si>
    <t>数  量</t>
    <rPh sb="0" eb="1">
      <t>スウ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</si>
  <si>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</si>
  <si>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注) 毎月末締切、翌月５日迄に必着でお願いします。</t>
    <rPh sb="0" eb="1">
      <t>チュウ</t>
    </rPh>
    <rPh sb="3" eb="5">
      <t>マイツキ</t>
    </rPh>
    <rPh sb="5" eb="6">
      <t>マツ</t>
    </rPh>
    <rPh sb="6" eb="8">
      <t>シメキリ</t>
    </rPh>
    <rPh sb="9" eb="11">
      <t>ヨクゲツ</t>
    </rPh>
    <rPh sb="12" eb="13">
      <t>ヒ</t>
    </rPh>
    <rPh sb="13" eb="14">
      <t>マデ</t>
    </rPh>
    <rPh sb="15" eb="17">
      <t>ヒッチャク</t>
    </rPh>
    <rPh sb="19" eb="20">
      <t>ネガ</t>
    </rPh>
    <phoneticPr fontId="1"/>
  </si>
  <si>
    <t>第  ３  回</t>
    <rPh sb="0" eb="1">
      <t>ダイ</t>
    </rPh>
    <rPh sb="6" eb="7">
      <t>カイ</t>
    </rPh>
    <phoneticPr fontId="1"/>
  </si>
  <si>
    <t>当座</t>
    <rPh sb="0" eb="2">
      <t>トウザ</t>
    </rPh>
    <phoneticPr fontId="1"/>
  </si>
  <si>
    <t>○○○銀行</t>
    <rPh sb="3" eb="5">
      <t>ギンコウ</t>
    </rPh>
    <phoneticPr fontId="1"/>
  </si>
  <si>
    <t>△△支店</t>
    <rPh sb="2" eb="4">
      <t>シテン</t>
    </rPh>
    <phoneticPr fontId="1"/>
  </si>
  <si>
    <t>第  １  回</t>
    <rPh sb="0" eb="1">
      <t>ダイ</t>
    </rPh>
    <rPh sb="6" eb="7">
      <t>カイ</t>
    </rPh>
    <phoneticPr fontId="1"/>
  </si>
  <si>
    <t>第     回</t>
    <rPh sb="0" eb="1">
      <t>ダイ</t>
    </rPh>
    <rPh sb="6" eb="7">
      <t>カイ</t>
    </rPh>
    <phoneticPr fontId="1"/>
  </si>
  <si>
    <t>支  払  条  件</t>
    <rPh sb="0" eb="1">
      <t>シ</t>
    </rPh>
    <rPh sb="3" eb="4">
      <t>バライ</t>
    </rPh>
    <rPh sb="6" eb="7">
      <t>ジョウ</t>
    </rPh>
    <rPh sb="9" eb="10">
      <t>ケン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</si>
  <si>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</si>
  <si>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株式会社　シイナ</t>
    <rPh sb="0" eb="4">
      <t>カブシキガイシャ</t>
    </rPh>
    <phoneticPr fontId="1"/>
  </si>
  <si>
    <t>№</t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</si>
  <si>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</si>
  <si>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</si>
  <si>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名　　　　　　　称</t>
    <rPh sb="0" eb="1">
      <t>ナ</t>
    </rPh>
    <rPh sb="8" eb="9">
      <t>ショウ</t>
    </rPh>
    <phoneticPr fontId="13"/>
  </si>
  <si>
    <t>数　　量</t>
    <rPh sb="0" eb="1">
      <t>カズ</t>
    </rPh>
    <rPh sb="3" eb="4">
      <t>リョウ</t>
    </rPh>
    <phoneticPr fontId="13"/>
  </si>
  <si>
    <t>単位</t>
    <rPh sb="0" eb="2">
      <t>タンイ</t>
    </rPh>
    <phoneticPr fontId="13"/>
  </si>
  <si>
    <t>単　　価</t>
    <rPh sb="0" eb="1">
      <t>タン</t>
    </rPh>
    <rPh sb="3" eb="4">
      <t>アタイ</t>
    </rPh>
    <phoneticPr fontId="13"/>
  </si>
  <si>
    <t>金　　　額</t>
    <rPh sb="0" eb="1">
      <t>キン</t>
    </rPh>
    <rPh sb="4" eb="5">
      <t>ガク</t>
    </rPh>
    <phoneticPr fontId="13"/>
  </si>
  <si>
    <t>№</t>
    <phoneticPr fontId="13"/>
  </si>
  <si>
    <t>№</t>
    <phoneticPr fontId="13"/>
  </si>
  <si>
    <t>名　　　　称</t>
    <rPh sb="0" eb="1">
      <t>ナ</t>
    </rPh>
    <rPh sb="5" eb="6">
      <t>ショウ</t>
    </rPh>
    <phoneticPr fontId="1"/>
  </si>
  <si>
    <t>○○○○建設工事</t>
    <rPh sb="4" eb="6">
      <t>ケンセツ</t>
    </rPh>
    <rPh sb="6" eb="8">
      <t>コウジ</t>
    </rPh>
    <phoneticPr fontId="1"/>
  </si>
  <si>
    <t>株式会社　○○○○建設</t>
    <rPh sb="0" eb="4">
      <t>カブシキガイシャ</t>
    </rPh>
    <rPh sb="9" eb="11">
      <t>ケンセツ</t>
    </rPh>
    <phoneticPr fontId="1"/>
  </si>
  <si>
    <t>代表取締役　　○○　　○○</t>
    <rPh sb="0" eb="2">
      <t>ダイヒョウ</t>
    </rPh>
    <rPh sb="2" eb="5">
      <t>トリシマリヤク</t>
    </rPh>
    <phoneticPr fontId="1"/>
  </si>
  <si>
    <t>今回計上金額</t>
    <rPh sb="0" eb="2">
      <t>コンカイ</t>
    </rPh>
    <rPh sb="2" eb="4">
      <t>ケイジョウ</t>
    </rPh>
    <rPh sb="4" eb="6">
      <t>キンガク</t>
    </rPh>
    <phoneticPr fontId="1"/>
  </si>
  <si>
    <t>出　来　高　累　計　金　額  (ａ)</t>
    <rPh sb="0" eb="1">
      <t>デ</t>
    </rPh>
    <rPh sb="2" eb="3">
      <t>コ</t>
    </rPh>
    <rPh sb="4" eb="5">
      <t>タカ</t>
    </rPh>
    <rPh sb="6" eb="7">
      <t>ルイ</t>
    </rPh>
    <rPh sb="8" eb="9">
      <t>ケイ</t>
    </rPh>
    <rPh sb="10" eb="11">
      <t>キン</t>
    </rPh>
    <rPh sb="12" eb="13">
      <t>ガク</t>
    </rPh>
    <phoneticPr fontId="1"/>
  </si>
  <si>
    <t>当月末累計額</t>
    <rPh sb="0" eb="2">
      <t>トウゲツ</t>
    </rPh>
    <rPh sb="2" eb="3">
      <t>マツ</t>
    </rPh>
    <rPh sb="3" eb="5">
      <t>ルイケイ</t>
    </rPh>
    <rPh sb="5" eb="6">
      <t>ガク</t>
    </rPh>
    <phoneticPr fontId="1"/>
  </si>
  <si>
    <t>カ)　○○○○ケンセツ</t>
    <phoneticPr fontId="1"/>
  </si>
  <si>
    <t>※請求書(請求印の捺印は1部のみ)内訳書とも2部提出してください。</t>
    <rPh sb="1" eb="4">
      <t>セイキュウショ</t>
    </rPh>
    <rPh sb="5" eb="7">
      <t>セイキュウ</t>
    </rPh>
    <rPh sb="7" eb="8">
      <t>イン</t>
    </rPh>
    <rPh sb="9" eb="11">
      <t>ナツイン</t>
    </rPh>
    <rPh sb="13" eb="14">
      <t>ブ</t>
    </rPh>
    <rPh sb="17" eb="20">
      <t>ウチワケショ</t>
    </rPh>
    <rPh sb="23" eb="24">
      <t>ブ</t>
    </rPh>
    <rPh sb="24" eb="26">
      <t>テイシュツ</t>
    </rPh>
    <phoneticPr fontId="1"/>
  </si>
  <si>
    <t>合　　　計</t>
    <rPh sb="0" eb="1">
      <t>ゴウ</t>
    </rPh>
    <rPh sb="4" eb="5">
      <t>ケイ</t>
    </rPh>
    <phoneticPr fontId="1"/>
  </si>
  <si>
    <t>代表取締役　　○○　　○○</t>
  </si>
  <si>
    <t>会社名</t>
  </si>
  <si>
    <t>大阪府○○市○○区○○町1-2-3</t>
    <phoneticPr fontId="1"/>
  </si>
  <si>
    <t>株式会社　○○○○建設</t>
    <phoneticPr fontId="1"/>
  </si>
  <si>
    <t>小計</t>
    <rPh sb="0" eb="2">
      <t>ショウケイ</t>
    </rPh>
    <phoneticPr fontId="1"/>
  </si>
  <si>
    <t>〒</t>
    <phoneticPr fontId="1"/>
  </si>
  <si>
    <t>06-1234-5678</t>
    <phoneticPr fontId="1"/>
  </si>
  <si>
    <t>TEL</t>
    <phoneticPr fontId="1"/>
  </si>
  <si>
    <t>FAX</t>
    <phoneticPr fontId="1"/>
  </si>
  <si>
    <t>TEL</t>
    <phoneticPr fontId="1"/>
  </si>
  <si>
    <t>06-1234-5678</t>
    <phoneticPr fontId="1"/>
  </si>
  <si>
    <t>TEL</t>
    <phoneticPr fontId="1"/>
  </si>
  <si>
    <t>FAX</t>
    <phoneticPr fontId="1"/>
  </si>
  <si>
    <t>FAX</t>
    <phoneticPr fontId="1"/>
  </si>
  <si>
    <t>06-1234-5678</t>
    <phoneticPr fontId="1"/>
  </si>
  <si>
    <t>大阪府○○市○○区○○町1-2-3</t>
    <phoneticPr fontId="1"/>
  </si>
  <si>
    <t>〒000-0000</t>
    <phoneticPr fontId="1"/>
  </si>
  <si>
    <t>令和     年     月 末日</t>
    <rPh sb="0" eb="2">
      <t>レイワ</t>
    </rPh>
    <rPh sb="7" eb="8">
      <t>ネン</t>
    </rPh>
    <rPh sb="13" eb="14">
      <t>ツキ</t>
    </rPh>
    <rPh sb="15" eb="17">
      <t>マツジツ</t>
    </rPh>
    <phoneticPr fontId="1"/>
  </si>
  <si>
    <t>登録番号</t>
    <rPh sb="0" eb="2">
      <t>トウロク</t>
    </rPh>
    <rPh sb="2" eb="4">
      <t>バンゴウ</t>
    </rPh>
    <phoneticPr fontId="1"/>
  </si>
  <si>
    <t>消費税額（10％）</t>
    <rPh sb="0" eb="3">
      <t>ショウヒゼイ</t>
    </rPh>
    <rPh sb="3" eb="4">
      <t>ガク</t>
    </rPh>
    <phoneticPr fontId="1"/>
  </si>
  <si>
    <t>消費税額（10％）</t>
    <rPh sb="0" eb="3">
      <t>ショウヒゼイ</t>
    </rPh>
    <rPh sb="3" eb="4">
      <t>ガク</t>
    </rPh>
    <phoneticPr fontId="1"/>
  </si>
  <si>
    <t>※課税対象額については税抜表示して下さい。</t>
    <rPh sb="1" eb="3">
      <t>カゼイ</t>
    </rPh>
    <rPh sb="3" eb="5">
      <t>タイショウ</t>
    </rPh>
    <rPh sb="5" eb="6">
      <t>ガク</t>
    </rPh>
    <rPh sb="11" eb="13">
      <t>ゼイヌキ</t>
    </rPh>
    <rPh sb="13" eb="15">
      <t>ヒョウジ</t>
    </rPh>
    <rPh sb="17" eb="18">
      <t>クダ</t>
    </rPh>
    <phoneticPr fontId="1"/>
  </si>
  <si>
    <t>2023.10.1</t>
    <phoneticPr fontId="1"/>
  </si>
  <si>
    <t>消費税（10％）</t>
    <rPh sb="0" eb="3">
      <t>ショウヒゼイ</t>
    </rPh>
    <phoneticPr fontId="1"/>
  </si>
  <si>
    <t>合　　計</t>
    <rPh sb="0" eb="1">
      <t>ゴウ</t>
    </rPh>
    <rPh sb="3" eb="4">
      <t>ケイ</t>
    </rPh>
    <phoneticPr fontId="1"/>
  </si>
  <si>
    <t>計　　</t>
    <rPh sb="0" eb="1">
      <t>ケイ</t>
    </rPh>
    <phoneticPr fontId="1"/>
  </si>
  <si>
    <t>計　　　　</t>
    <rPh sb="0" eb="1">
      <t>ケイ</t>
    </rPh>
    <phoneticPr fontId="1"/>
  </si>
  <si>
    <t>口座名義（カタカナ）</t>
    <rPh sb="0" eb="2">
      <t>コウザ</t>
    </rPh>
    <rPh sb="2" eb="4">
      <t>メイギ</t>
    </rPh>
    <phoneticPr fontId="1"/>
  </si>
  <si>
    <t>Ｔ</t>
    <phoneticPr fontId="1"/>
  </si>
  <si>
    <t>令和 ５年１０月 末日</t>
    <rPh sb="0" eb="2">
      <t>レイワ</t>
    </rPh>
    <rPh sb="4" eb="5">
      <t>ネン</t>
    </rPh>
    <rPh sb="7" eb="8">
      <t>ツキ</t>
    </rPh>
    <rPh sb="9" eb="11">
      <t>マツジツ</t>
    </rPh>
    <phoneticPr fontId="1"/>
  </si>
  <si>
    <t>T</t>
    <phoneticPr fontId="1"/>
  </si>
  <si>
    <t>総務部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</si>
</sst>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 ;[Red]\-#,##0\ "/>
    <numFmt numFmtId="177" formatCode="#,##0.00_ ;[Red]\-#,##0.00\ "/>
    <numFmt numFmtId="178" formatCode="#,###.##;[Red]\-#,###.##"/>
    <numFmt numFmtId="179" formatCode="#,###,###.##;[Red]\-#,###,###.##"/>
    <numFmt numFmtId="180" formatCode="###\ ###\ ###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22"/>
      </top>
      <bottom style="hair">
        <color indexed="64"/>
      </bottom>
      <diagonal/>
    </border>
    <border>
      <left/>
      <right/>
      <top style="hair">
        <color indexed="22"/>
      </top>
      <bottom style="hair">
        <color indexed="64"/>
      </bottom>
      <diagonal/>
    </border>
    <border>
      <left/>
      <right style="hair">
        <color indexed="64"/>
      </right>
      <top style="hair">
        <color indexed="22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2" borderId="8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2" borderId="10" xfId="0" applyFont="1" applyFill="1" applyBorder="1">
      <alignment vertical="center"/>
    </xf>
    <xf numFmtId="0" fontId="3" fillId="0" borderId="0" xfId="0" applyFont="1" applyAlignment="1">
      <alignment horizont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 indent="1"/>
    </xf>
    <xf numFmtId="0" fontId="4" fillId="2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textRotation="255"/>
    </xf>
    <xf numFmtId="176" fontId="3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7" fillId="2" borderId="1" xfId="0" applyNumberFormat="1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10" fillId="0" borderId="0" xfId="0" applyFont="1" applyAlignment="1">
      <alignment horizontal="right"/>
    </xf>
    <xf numFmtId="0" fontId="2" fillId="2" borderId="8" xfId="0" applyFont="1" applyFill="1" applyBorder="1" applyAlignment="1">
      <alignment vertical="top"/>
    </xf>
    <xf numFmtId="0" fontId="0" fillId="2" borderId="0" xfId="0" applyFill="1">
      <alignment vertical="center"/>
    </xf>
    <xf numFmtId="0" fontId="0" fillId="2" borderId="9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76" fontId="6" fillId="2" borderId="70" xfId="0" applyNumberFormat="1" applyFont="1" applyFill="1" applyBorder="1">
      <alignment vertical="center"/>
    </xf>
    <xf numFmtId="176" fontId="6" fillId="3" borderId="15" xfId="0" applyNumberFormat="1" applyFont="1" applyFill="1" applyBorder="1">
      <alignment vertical="center"/>
    </xf>
    <xf numFmtId="176" fontId="6" fillId="3" borderId="69" xfId="0" applyNumberFormat="1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12" fillId="0" borderId="0" xfId="0" applyFont="1" applyAlignment="1"/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/>
    <xf numFmtId="0" fontId="1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176" fontId="7" fillId="0" borderId="3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7" fontId="7" fillId="2" borderId="14" xfId="0" applyNumberFormat="1" applyFont="1" applyFill="1" applyBorder="1">
      <alignment vertical="center"/>
    </xf>
    <xf numFmtId="176" fontId="7" fillId="2" borderId="14" xfId="0" applyNumberFormat="1" applyFont="1" applyFill="1" applyBorder="1">
      <alignment vertical="center"/>
    </xf>
    <xf numFmtId="0" fontId="3" fillId="2" borderId="73" xfId="0" applyFont="1" applyFill="1" applyBorder="1" applyAlignment="1">
      <alignment horizontal="center" vertical="center"/>
    </xf>
    <xf numFmtId="177" fontId="7" fillId="2" borderId="74" xfId="0" applyNumberFormat="1" applyFont="1" applyFill="1" applyBorder="1">
      <alignment vertical="center"/>
    </xf>
    <xf numFmtId="176" fontId="7" fillId="2" borderId="74" xfId="0" applyNumberFormat="1" applyFont="1" applyFill="1" applyBorder="1">
      <alignment vertical="center"/>
    </xf>
    <xf numFmtId="176" fontId="7" fillId="2" borderId="75" xfId="0" applyNumberFormat="1" applyFont="1" applyFill="1" applyBorder="1">
      <alignment vertical="center"/>
    </xf>
    <xf numFmtId="0" fontId="3" fillId="2" borderId="78" xfId="0" applyFont="1" applyFill="1" applyBorder="1" applyAlignment="1">
      <alignment horizontal="center" vertical="center"/>
    </xf>
    <xf numFmtId="177" fontId="7" fillId="2" borderId="79" xfId="0" applyNumberFormat="1" applyFont="1" applyFill="1" applyBorder="1">
      <alignment vertical="center"/>
    </xf>
    <xf numFmtId="176" fontId="7" fillId="2" borderId="79" xfId="0" applyNumberFormat="1" applyFont="1" applyFill="1" applyBorder="1">
      <alignment vertical="center"/>
    </xf>
    <xf numFmtId="176" fontId="7" fillId="2" borderId="80" xfId="0" applyNumberFormat="1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4" fillId="5" borderId="0" xfId="0" applyFont="1" applyFill="1" applyAlignment="1" applyProtection="1">
      <alignment horizontal="right" vertical="center"/>
      <protection locked="0"/>
    </xf>
    <xf numFmtId="0" fontId="2" fillId="5" borderId="11" xfId="0" applyFont="1" applyFill="1" applyBorder="1" applyProtection="1">
      <alignment vertical="center"/>
      <protection locked="0"/>
    </xf>
    <xf numFmtId="176" fontId="6" fillId="5" borderId="70" xfId="0" applyNumberFormat="1" applyFont="1" applyFill="1" applyBorder="1" applyProtection="1">
      <alignment vertical="center"/>
      <protection locked="0"/>
    </xf>
    <xf numFmtId="176" fontId="6" fillId="5" borderId="15" xfId="0" applyNumberFormat="1" applyFont="1" applyFill="1" applyBorder="1" applyProtection="1">
      <alignment vertical="center"/>
      <protection locked="0"/>
    </xf>
    <xf numFmtId="0" fontId="4" fillId="5" borderId="6" xfId="0" applyFont="1" applyFill="1" applyBorder="1" applyProtection="1">
      <alignment vertical="center"/>
      <protection locked="0"/>
    </xf>
    <xf numFmtId="0" fontId="0" fillId="5" borderId="0" xfId="0" applyFill="1" applyProtection="1">
      <alignment vertical="center"/>
      <protection locked="0"/>
    </xf>
    <xf numFmtId="0" fontId="4" fillId="5" borderId="0" xfId="0" applyFont="1" applyFill="1" applyProtection="1">
      <alignment vertical="center"/>
      <protection locked="0"/>
    </xf>
    <xf numFmtId="0" fontId="4" fillId="5" borderId="11" xfId="0" applyFont="1" applyFill="1" applyBorder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177" fontId="7" fillId="5" borderId="1" xfId="0" applyNumberFormat="1" applyFont="1" applyFill="1" applyBorder="1" applyProtection="1">
      <alignment vertical="center"/>
      <protection locked="0"/>
    </xf>
    <xf numFmtId="176" fontId="7" fillId="5" borderId="1" xfId="0" applyNumberFormat="1" applyFont="1" applyFill="1" applyBorder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 wrapText="1"/>
    </xf>
    <xf numFmtId="56" fontId="2" fillId="0" borderId="0" xfId="0" applyNumberFormat="1" applyFont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4" fillId="2" borderId="9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right" vertical="center"/>
    </xf>
    <xf numFmtId="0" fontId="3" fillId="5" borderId="3" xfId="0" applyFont="1" applyFill="1" applyBorder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5" borderId="2" xfId="0" applyFont="1" applyFill="1" applyBorder="1" applyProtection="1">
      <alignment vertical="center"/>
      <protection locked="0"/>
    </xf>
    <xf numFmtId="0" fontId="3" fillId="4" borderId="4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6" fontId="9" fillId="2" borderId="17" xfId="0" applyNumberFormat="1" applyFont="1" applyFill="1" applyBorder="1" applyAlignment="1">
      <alignment horizontal="center" vertical="center"/>
    </xf>
    <xf numFmtId="6" fontId="9" fillId="2" borderId="18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10" fillId="0" borderId="0" xfId="0" applyFont="1" applyAlignment="1">
      <alignment horizontal="right"/>
    </xf>
    <xf numFmtId="176" fontId="6" fillId="2" borderId="2" xfId="0" applyNumberFormat="1" applyFont="1" applyFill="1" applyBorder="1">
      <alignment vertical="center"/>
    </xf>
    <xf numFmtId="176" fontId="6" fillId="2" borderId="4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6" fillId="5" borderId="2" xfId="0" applyNumberFormat="1" applyFont="1" applyFill="1" applyBorder="1" applyProtection="1">
      <alignment vertical="center"/>
      <protection locked="0"/>
    </xf>
    <xf numFmtId="176" fontId="6" fillId="5" borderId="4" xfId="0" applyNumberFormat="1" applyFont="1" applyFill="1" applyBorder="1" applyProtection="1">
      <alignment vertical="center"/>
      <protection locked="0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>
      <alignment vertical="center"/>
    </xf>
    <xf numFmtId="0" fontId="3" fillId="5" borderId="1" xfId="0" applyFont="1" applyFill="1" applyBorder="1" applyProtection="1">
      <alignment vertical="center"/>
      <protection locked="0"/>
    </xf>
    <xf numFmtId="176" fontId="3" fillId="5" borderId="1" xfId="0" applyNumberFormat="1" applyFont="1" applyFill="1" applyBorder="1" applyProtection="1">
      <alignment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6" fontId="9" fillId="2" borderId="19" xfId="0" applyNumberFormat="1" applyFont="1" applyFill="1" applyBorder="1" applyAlignment="1">
      <alignment horizontal="center" vertical="center"/>
    </xf>
    <xf numFmtId="6" fontId="9" fillId="2" borderId="20" xfId="0" applyNumberFormat="1" applyFont="1" applyFill="1" applyBorder="1" applyAlignment="1">
      <alignment horizontal="center" vertical="center"/>
    </xf>
    <xf numFmtId="6" fontId="9" fillId="2" borderId="2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5" fillId="0" borderId="30" xfId="0" applyFont="1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36" xfId="0" applyFont="1" applyBorder="1" applyAlignment="1">
      <alignment horizontal="left" vertical="top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40" xfId="0" applyFont="1" applyBorder="1" applyAlignment="1" applyProtection="1">
      <alignment horizontal="center"/>
      <protection locked="0"/>
    </xf>
    <xf numFmtId="0" fontId="16" fillId="0" borderId="42" xfId="0" applyFont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left" wrapText="1"/>
      <protection locked="0"/>
    </xf>
    <xf numFmtId="0" fontId="12" fillId="0" borderId="41" xfId="0" applyFont="1" applyBorder="1" applyAlignment="1" applyProtection="1">
      <alignment horizontal="left" wrapText="1"/>
      <protection locked="0"/>
    </xf>
    <xf numFmtId="0" fontId="12" fillId="0" borderId="33" xfId="0" applyFont="1" applyBorder="1" applyAlignment="1" applyProtection="1">
      <alignment horizontal="left" wrapText="1"/>
      <protection locked="0"/>
    </xf>
    <xf numFmtId="178" fontId="16" fillId="0" borderId="38" xfId="0" applyNumberFormat="1" applyFont="1" applyBorder="1" applyAlignment="1" applyProtection="1">
      <alignment horizontal="right"/>
      <protection locked="0"/>
    </xf>
    <xf numFmtId="178" fontId="16" fillId="0" borderId="41" xfId="0" applyNumberFormat="1" applyFont="1" applyBorder="1" applyAlignment="1" applyProtection="1">
      <alignment horizontal="right"/>
      <protection locked="0"/>
    </xf>
    <xf numFmtId="178" fontId="16" fillId="0" borderId="33" xfId="0" applyNumberFormat="1" applyFont="1" applyBorder="1" applyAlignment="1" applyProtection="1">
      <alignment horizontal="right"/>
      <protection locked="0"/>
    </xf>
    <xf numFmtId="49" fontId="12" fillId="0" borderId="28" xfId="0" applyNumberFormat="1" applyFont="1" applyBorder="1" applyAlignment="1" applyProtection="1">
      <alignment horizontal="center" wrapText="1"/>
      <protection locked="0"/>
    </xf>
    <xf numFmtId="49" fontId="12" fillId="0" borderId="30" xfId="0" applyNumberFormat="1" applyFont="1" applyBorder="1" applyAlignment="1" applyProtection="1">
      <alignment horizontal="center" wrapText="1"/>
      <protection locked="0"/>
    </xf>
    <xf numFmtId="49" fontId="12" fillId="0" borderId="35" xfId="0" applyNumberFormat="1" applyFont="1" applyBorder="1" applyAlignment="1" applyProtection="1">
      <alignment horizontal="center" wrapText="1"/>
      <protection locked="0"/>
    </xf>
    <xf numFmtId="49" fontId="12" fillId="0" borderId="36" xfId="0" applyNumberFormat="1" applyFont="1" applyBorder="1" applyAlignment="1" applyProtection="1">
      <alignment horizontal="center" wrapText="1"/>
      <protection locked="0"/>
    </xf>
    <xf numFmtId="49" fontId="12" fillId="0" borderId="43" xfId="0" applyNumberFormat="1" applyFont="1" applyBorder="1" applyAlignment="1" applyProtection="1">
      <alignment horizontal="center" wrapText="1"/>
      <protection locked="0"/>
    </xf>
    <xf numFmtId="49" fontId="12" fillId="0" borderId="44" xfId="0" applyNumberFormat="1" applyFont="1" applyBorder="1" applyAlignment="1" applyProtection="1">
      <alignment horizontal="center" wrapText="1"/>
      <protection locked="0"/>
    </xf>
    <xf numFmtId="179" fontId="16" fillId="0" borderId="28" xfId="0" applyNumberFormat="1" applyFont="1" applyBorder="1" applyAlignment="1" applyProtection="1">
      <alignment horizontal="right"/>
      <protection locked="0"/>
    </xf>
    <xf numFmtId="179" fontId="16" fillId="0" borderId="29" xfId="0" applyNumberFormat="1" applyFont="1" applyBorder="1" applyAlignment="1" applyProtection="1">
      <alignment horizontal="right"/>
      <protection locked="0"/>
    </xf>
    <xf numFmtId="179" fontId="16" fillId="0" borderId="30" xfId="0" applyNumberFormat="1" applyFont="1" applyBorder="1" applyAlignment="1" applyProtection="1">
      <alignment horizontal="right"/>
      <protection locked="0"/>
    </xf>
    <xf numFmtId="179" fontId="16" fillId="0" borderId="35" xfId="0" applyNumberFormat="1" applyFont="1" applyBorder="1" applyAlignment="1" applyProtection="1">
      <alignment horizontal="right"/>
      <protection locked="0"/>
    </xf>
    <xf numFmtId="179" fontId="16" fillId="0" borderId="0" xfId="0" applyNumberFormat="1" applyFont="1" applyAlignment="1" applyProtection="1">
      <alignment horizontal="right"/>
      <protection locked="0"/>
    </xf>
    <xf numFmtId="179" fontId="16" fillId="0" borderId="36" xfId="0" applyNumberFormat="1" applyFont="1" applyBorder="1" applyAlignment="1" applyProtection="1">
      <alignment horizontal="right"/>
      <protection locked="0"/>
    </xf>
    <xf numFmtId="179" fontId="16" fillId="0" borderId="43" xfId="0" applyNumberFormat="1" applyFont="1" applyBorder="1" applyAlignment="1" applyProtection="1">
      <alignment horizontal="right"/>
      <protection locked="0"/>
    </xf>
    <xf numFmtId="179" fontId="16" fillId="0" borderId="45" xfId="0" applyNumberFormat="1" applyFont="1" applyBorder="1" applyAlignment="1" applyProtection="1">
      <alignment horizontal="right"/>
      <protection locked="0"/>
    </xf>
    <xf numFmtId="179" fontId="16" fillId="0" borderId="44" xfId="0" applyNumberFormat="1" applyFont="1" applyBorder="1" applyAlignment="1" applyProtection="1">
      <alignment horizontal="right"/>
      <protection locked="0"/>
    </xf>
    <xf numFmtId="180" fontId="16" fillId="0" borderId="28" xfId="0" applyNumberFormat="1" applyFont="1" applyBorder="1" applyAlignment="1" applyProtection="1">
      <alignment horizontal="right"/>
      <protection locked="0"/>
    </xf>
    <xf numFmtId="180" fontId="16" fillId="0" borderId="29" xfId="0" applyNumberFormat="1" applyFont="1" applyBorder="1" applyAlignment="1" applyProtection="1">
      <alignment horizontal="right"/>
      <protection locked="0"/>
    </xf>
    <xf numFmtId="180" fontId="16" fillId="0" borderId="39" xfId="0" applyNumberFormat="1" applyFont="1" applyBorder="1" applyAlignment="1" applyProtection="1">
      <alignment horizontal="right"/>
      <protection locked="0"/>
    </xf>
    <xf numFmtId="180" fontId="16" fillId="0" borderId="35" xfId="0" applyNumberFormat="1" applyFont="1" applyBorder="1" applyAlignment="1" applyProtection="1">
      <alignment horizontal="right"/>
      <protection locked="0"/>
    </xf>
    <xf numFmtId="180" fontId="16" fillId="0" borderId="0" xfId="0" applyNumberFormat="1" applyFont="1" applyAlignment="1" applyProtection="1">
      <alignment horizontal="right"/>
      <protection locked="0"/>
    </xf>
    <xf numFmtId="180" fontId="16" fillId="0" borderId="9" xfId="0" applyNumberFormat="1" applyFont="1" applyBorder="1" applyAlignment="1" applyProtection="1">
      <alignment horizontal="right"/>
      <protection locked="0"/>
    </xf>
    <xf numFmtId="180" fontId="16" fillId="0" borderId="43" xfId="0" applyNumberFormat="1" applyFont="1" applyBorder="1" applyAlignment="1" applyProtection="1">
      <alignment horizontal="right"/>
      <protection locked="0"/>
    </xf>
    <xf numFmtId="180" fontId="16" fillId="0" borderId="45" xfId="0" applyNumberFormat="1" applyFont="1" applyBorder="1" applyAlignment="1" applyProtection="1">
      <alignment horizontal="right"/>
      <protection locked="0"/>
    </xf>
    <xf numFmtId="180" fontId="16" fillId="0" borderId="46" xfId="0" applyNumberFormat="1" applyFont="1" applyBorder="1" applyAlignment="1" applyProtection="1">
      <alignment horizontal="right"/>
      <protection locked="0"/>
    </xf>
    <xf numFmtId="0" fontId="17" fillId="0" borderId="35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0" fontId="17" fillId="0" borderId="47" xfId="0" applyFont="1" applyBorder="1" applyAlignment="1">
      <alignment horizontal="center" vertical="top"/>
    </xf>
    <xf numFmtId="0" fontId="17" fillId="0" borderId="48" xfId="0" applyFont="1" applyBorder="1" applyAlignment="1">
      <alignment horizontal="center" vertical="top"/>
    </xf>
    <xf numFmtId="0" fontId="17" fillId="0" borderId="49" xfId="0" applyFont="1" applyBorder="1" applyAlignment="1">
      <alignment horizontal="center" vertical="top"/>
    </xf>
    <xf numFmtId="0" fontId="17" fillId="0" borderId="50" xfId="0" applyFont="1" applyBorder="1" applyAlignment="1">
      <alignment horizontal="center" vertical="top"/>
    </xf>
    <xf numFmtId="0" fontId="17" fillId="0" borderId="51" xfId="0" applyFont="1" applyBorder="1" applyAlignment="1">
      <alignment horizontal="center" vertical="top"/>
    </xf>
    <xf numFmtId="0" fontId="17" fillId="0" borderId="52" xfId="0" applyFont="1" applyBorder="1" applyAlignment="1">
      <alignment horizontal="center" vertical="top"/>
    </xf>
    <xf numFmtId="0" fontId="12" fillId="0" borderId="28" xfId="0" applyFont="1" applyBorder="1" applyAlignment="1" applyProtection="1">
      <alignment horizontal="left" wrapText="1"/>
      <protection locked="0"/>
    </xf>
    <xf numFmtId="0" fontId="12" fillId="0" borderId="29" xfId="0" applyFont="1" applyBorder="1" applyAlignment="1" applyProtection="1">
      <alignment horizontal="left" wrapText="1"/>
      <protection locked="0"/>
    </xf>
    <xf numFmtId="0" fontId="12" fillId="0" borderId="30" xfId="0" applyFont="1" applyBorder="1" applyAlignment="1" applyProtection="1">
      <alignment horizontal="left" wrapText="1"/>
      <protection locked="0"/>
    </xf>
    <xf numFmtId="0" fontId="12" fillId="0" borderId="35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36" xfId="0" applyFont="1" applyBorder="1" applyAlignment="1" applyProtection="1">
      <alignment horizontal="left" wrapText="1"/>
      <protection locked="0"/>
    </xf>
    <xf numFmtId="0" fontId="12" fillId="0" borderId="43" xfId="0" applyFont="1" applyBorder="1" applyAlignment="1" applyProtection="1">
      <alignment horizontal="left" wrapText="1"/>
      <protection locked="0"/>
    </xf>
    <xf numFmtId="0" fontId="12" fillId="0" borderId="45" xfId="0" applyFont="1" applyBorder="1" applyAlignment="1" applyProtection="1">
      <alignment horizontal="left" wrapText="1"/>
      <protection locked="0"/>
    </xf>
    <xf numFmtId="0" fontId="12" fillId="0" borderId="44" xfId="0" applyFont="1" applyBorder="1" applyAlignment="1" applyProtection="1">
      <alignment horizontal="left" wrapText="1"/>
      <protection locked="0"/>
    </xf>
    <xf numFmtId="178" fontId="16" fillId="0" borderId="28" xfId="0" applyNumberFormat="1" applyFont="1" applyBorder="1" applyAlignment="1" applyProtection="1">
      <alignment horizontal="right"/>
      <protection locked="0"/>
    </xf>
    <xf numFmtId="178" fontId="16" fillId="0" borderId="29" xfId="0" applyNumberFormat="1" applyFont="1" applyBorder="1" applyAlignment="1" applyProtection="1">
      <alignment horizontal="right"/>
      <protection locked="0"/>
    </xf>
    <xf numFmtId="178" fontId="16" fillId="0" borderId="30" xfId="0" applyNumberFormat="1" applyFont="1" applyBorder="1" applyAlignment="1" applyProtection="1">
      <alignment horizontal="right"/>
      <protection locked="0"/>
    </xf>
    <xf numFmtId="178" fontId="16" fillId="0" borderId="35" xfId="0" applyNumberFormat="1" applyFont="1" applyBorder="1" applyAlignment="1" applyProtection="1">
      <alignment horizontal="right"/>
      <protection locked="0"/>
    </xf>
    <xf numFmtId="178" fontId="16" fillId="0" borderId="0" xfId="0" applyNumberFormat="1" applyFont="1" applyAlignment="1" applyProtection="1">
      <alignment horizontal="right"/>
      <protection locked="0"/>
    </xf>
    <xf numFmtId="178" fontId="16" fillId="0" borderId="36" xfId="0" applyNumberFormat="1" applyFont="1" applyBorder="1" applyAlignment="1" applyProtection="1">
      <alignment horizontal="right"/>
      <protection locked="0"/>
    </xf>
    <xf numFmtId="178" fontId="16" fillId="0" borderId="43" xfId="0" applyNumberFormat="1" applyFont="1" applyBorder="1" applyAlignment="1" applyProtection="1">
      <alignment horizontal="right"/>
      <protection locked="0"/>
    </xf>
    <xf numFmtId="178" fontId="16" fillId="0" borderId="45" xfId="0" applyNumberFormat="1" applyFont="1" applyBorder="1" applyAlignment="1" applyProtection="1">
      <alignment horizontal="right"/>
      <protection locked="0"/>
    </xf>
    <xf numFmtId="178" fontId="16" fillId="0" borderId="44" xfId="0" applyNumberFormat="1" applyFont="1" applyBorder="1" applyAlignment="1" applyProtection="1">
      <alignment horizontal="right"/>
      <protection locked="0"/>
    </xf>
    <xf numFmtId="49" fontId="12" fillId="0" borderId="53" xfId="0" applyNumberFormat="1" applyFont="1" applyBorder="1" applyAlignment="1" applyProtection="1">
      <alignment horizontal="center" wrapText="1"/>
      <protection locked="0"/>
    </xf>
    <xf numFmtId="49" fontId="12" fillId="0" borderId="54" xfId="0" applyNumberFormat="1" applyFont="1" applyBorder="1" applyAlignment="1" applyProtection="1">
      <alignment horizontal="center" wrapText="1"/>
      <protection locked="0"/>
    </xf>
    <xf numFmtId="179" fontId="16" fillId="0" borderId="53" xfId="0" applyNumberFormat="1" applyFont="1" applyBorder="1" applyAlignment="1" applyProtection="1">
      <alignment horizontal="right"/>
      <protection locked="0"/>
    </xf>
    <xf numFmtId="179" fontId="16" fillId="0" borderId="55" xfId="0" applyNumberFormat="1" applyFont="1" applyBorder="1" applyAlignment="1" applyProtection="1">
      <alignment horizontal="right"/>
      <protection locked="0"/>
    </xf>
    <xf numFmtId="179" fontId="16" fillId="0" borderId="54" xfId="0" applyNumberFormat="1" applyFont="1" applyBorder="1" applyAlignment="1" applyProtection="1">
      <alignment horizontal="right"/>
      <protection locked="0"/>
    </xf>
    <xf numFmtId="0" fontId="16" fillId="0" borderId="31" xfId="0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180" fontId="16" fillId="0" borderId="53" xfId="0" applyNumberFormat="1" applyFont="1" applyBorder="1" applyAlignment="1" applyProtection="1">
      <alignment horizontal="right"/>
      <protection locked="0"/>
    </xf>
    <xf numFmtId="180" fontId="16" fillId="0" borderId="55" xfId="0" applyNumberFormat="1" applyFont="1" applyBorder="1" applyAlignment="1" applyProtection="1">
      <alignment horizontal="right"/>
      <protection locked="0"/>
    </xf>
    <xf numFmtId="180" fontId="16" fillId="0" borderId="56" xfId="0" applyNumberFormat="1" applyFont="1" applyBorder="1" applyAlignment="1" applyProtection="1">
      <alignment horizontal="right"/>
      <protection locked="0"/>
    </xf>
    <xf numFmtId="180" fontId="16" fillId="0" borderId="61" xfId="0" applyNumberFormat="1" applyFont="1" applyBorder="1" applyAlignment="1" applyProtection="1">
      <alignment horizontal="right"/>
      <protection locked="0"/>
    </xf>
    <xf numFmtId="180" fontId="16" fillId="0" borderId="63" xfId="0" applyNumberFormat="1" applyFont="1" applyBorder="1" applyAlignment="1" applyProtection="1">
      <alignment horizontal="right"/>
      <protection locked="0"/>
    </xf>
    <xf numFmtId="180" fontId="16" fillId="0" borderId="64" xfId="0" applyNumberFormat="1" applyFont="1" applyBorder="1" applyAlignment="1" applyProtection="1">
      <alignment horizontal="right"/>
      <protection locked="0"/>
    </xf>
    <xf numFmtId="0" fontId="17" fillId="0" borderId="65" xfId="0" applyFont="1" applyBorder="1" applyAlignment="1">
      <alignment horizontal="center" vertical="top"/>
    </xf>
    <xf numFmtId="0" fontId="17" fillId="0" borderId="66" xfId="0" applyFont="1" applyBorder="1" applyAlignment="1">
      <alignment horizontal="center" vertical="top"/>
    </xf>
    <xf numFmtId="0" fontId="17" fillId="0" borderId="67" xfId="0" applyFont="1" applyBorder="1" applyAlignment="1">
      <alignment horizontal="center" vertical="top"/>
    </xf>
    <xf numFmtId="0" fontId="16" fillId="0" borderId="57" xfId="0" applyFont="1" applyBorder="1" applyAlignment="1" applyProtection="1">
      <alignment horizontal="center"/>
      <protection locked="0"/>
    </xf>
    <xf numFmtId="0" fontId="16" fillId="0" borderId="58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60" xfId="0" applyFont="1" applyBorder="1" applyAlignment="1" applyProtection="1">
      <alignment horizontal="left" wrapText="1"/>
      <protection locked="0"/>
    </xf>
    <xf numFmtId="178" fontId="16" fillId="0" borderId="59" xfId="0" applyNumberFormat="1" applyFont="1" applyBorder="1" applyAlignment="1" applyProtection="1">
      <alignment horizontal="right"/>
      <protection locked="0"/>
    </xf>
    <xf numFmtId="178" fontId="16" fillId="0" borderId="11" xfId="0" applyNumberFormat="1" applyFont="1" applyBorder="1" applyAlignment="1" applyProtection="1">
      <alignment horizontal="right"/>
      <protection locked="0"/>
    </xf>
    <xf numFmtId="178" fontId="16" fillId="0" borderId="60" xfId="0" applyNumberFormat="1" applyFont="1" applyBorder="1" applyAlignment="1" applyProtection="1">
      <alignment horizontal="right"/>
      <protection locked="0"/>
    </xf>
    <xf numFmtId="49" fontId="12" fillId="0" borderId="61" xfId="0" applyNumberFormat="1" applyFont="1" applyBorder="1" applyAlignment="1" applyProtection="1">
      <alignment horizontal="center" wrapText="1"/>
      <protection locked="0"/>
    </xf>
    <xf numFmtId="49" fontId="12" fillId="0" borderId="62" xfId="0" applyNumberFormat="1" applyFont="1" applyBorder="1" applyAlignment="1" applyProtection="1">
      <alignment horizontal="center" wrapText="1"/>
      <protection locked="0"/>
    </xf>
    <xf numFmtId="179" fontId="16" fillId="0" borderId="61" xfId="0" applyNumberFormat="1" applyFont="1" applyBorder="1" applyAlignment="1" applyProtection="1">
      <alignment horizontal="right"/>
      <protection locked="0"/>
    </xf>
    <xf numFmtId="179" fontId="16" fillId="0" borderId="63" xfId="0" applyNumberFormat="1" applyFont="1" applyBorder="1" applyAlignment="1" applyProtection="1">
      <alignment horizontal="right"/>
      <protection locked="0"/>
    </xf>
    <xf numFmtId="179" fontId="16" fillId="0" borderId="62" xfId="0" applyNumberFormat="1" applyFont="1" applyBorder="1" applyAlignment="1" applyProtection="1">
      <alignment horizontal="right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71" xfId="0" applyFont="1" applyFill="1" applyBorder="1">
      <alignment vertical="center"/>
    </xf>
    <xf numFmtId="0" fontId="3" fillId="2" borderId="72" xfId="0" applyFont="1" applyFill="1" applyBorder="1">
      <alignment vertical="center"/>
    </xf>
    <xf numFmtId="0" fontId="3" fillId="2" borderId="76" xfId="0" applyFont="1" applyFill="1" applyBorder="1">
      <alignment vertical="center"/>
    </xf>
    <xf numFmtId="0" fontId="3" fillId="2" borderId="77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68</xdr:row>
      <xdr:rowOff>0</xdr:rowOff>
    </xdr:from>
    <xdr:to>
      <xdr:col>11</xdr:col>
      <xdr:colOff>19050</xdr:colOff>
      <xdr:row>68</xdr:row>
      <xdr:rowOff>0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19BD518F-354F-4F57-A230-20F08CF59BED}"/>
            </a:ext>
          </a:extLst>
        </xdr:cNvPr>
        <xdr:cNvSpPr>
          <a:spLocks noChangeShapeType="1"/>
        </xdr:cNvSpPr>
      </xdr:nvSpPr>
      <xdr:spPr bwMode="auto">
        <a:xfrm>
          <a:off x="2486025" y="712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68</xdr:row>
      <xdr:rowOff>0</xdr:rowOff>
    </xdr:from>
    <xdr:to>
      <xdr:col>9</xdr:col>
      <xdr:colOff>19050</xdr:colOff>
      <xdr:row>68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F7D9E961-734E-4F52-855E-CD8E7E78C818}"/>
            </a:ext>
          </a:extLst>
        </xdr:cNvPr>
        <xdr:cNvSpPr>
          <a:spLocks noChangeShapeType="1"/>
        </xdr:cNvSpPr>
      </xdr:nvSpPr>
      <xdr:spPr bwMode="auto">
        <a:xfrm>
          <a:off x="2047875" y="712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68</xdr:row>
      <xdr:rowOff>0</xdr:rowOff>
    </xdr:from>
    <xdr:to>
      <xdr:col>31</xdr:col>
      <xdr:colOff>9525</xdr:colOff>
      <xdr:row>68</xdr:row>
      <xdr:rowOff>0</xdr:rowOff>
    </xdr:to>
    <xdr:sp macro="" textlink="">
      <xdr:nvSpPr>
        <xdr:cNvPr id="4" name="Line 14">
          <a:extLst>
            <a:ext uri="{FF2B5EF4-FFF2-40B4-BE49-F238E27FC236}">
              <a16:creationId xmlns:a16="http://schemas.microsoft.com/office/drawing/2014/main" id="{13111827-4B1C-4427-B7D0-E8062A594439}"/>
            </a:ext>
          </a:extLst>
        </xdr:cNvPr>
        <xdr:cNvSpPr>
          <a:spLocks noChangeShapeType="1"/>
        </xdr:cNvSpPr>
      </xdr:nvSpPr>
      <xdr:spPr bwMode="auto">
        <a:xfrm>
          <a:off x="6877050" y="712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68</xdr:row>
      <xdr:rowOff>0</xdr:rowOff>
    </xdr:from>
    <xdr:to>
      <xdr:col>33</xdr:col>
      <xdr:colOff>9525</xdr:colOff>
      <xdr:row>68</xdr:row>
      <xdr:rowOff>0</xdr:rowOff>
    </xdr:to>
    <xdr:sp macro="" textlink="">
      <xdr:nvSpPr>
        <xdr:cNvPr id="5" name="Line 15">
          <a:extLst>
            <a:ext uri="{FF2B5EF4-FFF2-40B4-BE49-F238E27FC236}">
              <a16:creationId xmlns:a16="http://schemas.microsoft.com/office/drawing/2014/main" id="{F8941E02-F077-4CBD-9ADA-A54F304B0D9C}"/>
            </a:ext>
          </a:extLst>
        </xdr:cNvPr>
        <xdr:cNvSpPr>
          <a:spLocks noChangeShapeType="1"/>
        </xdr:cNvSpPr>
      </xdr:nvSpPr>
      <xdr:spPr bwMode="auto">
        <a:xfrm>
          <a:off x="7315200" y="712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70751854-6DA7-4AC5-9CE1-BB0924EE0A44}"/>
            </a:ext>
          </a:extLst>
        </xdr:cNvPr>
        <xdr:cNvSpPr>
          <a:spLocks noChangeShapeType="1"/>
        </xdr:cNvSpPr>
      </xdr:nvSpPr>
      <xdr:spPr bwMode="auto">
        <a:xfrm flipH="1">
          <a:off x="1590675" y="712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7" name="Line 20">
          <a:extLst>
            <a:ext uri="{FF2B5EF4-FFF2-40B4-BE49-F238E27FC236}">
              <a16:creationId xmlns:a16="http://schemas.microsoft.com/office/drawing/2014/main" id="{2DCA9195-9D3B-48F6-A489-7B29F3E20054}"/>
            </a:ext>
          </a:extLst>
        </xdr:cNvPr>
        <xdr:cNvSpPr>
          <a:spLocks noChangeShapeType="1"/>
        </xdr:cNvSpPr>
      </xdr:nvSpPr>
      <xdr:spPr bwMode="auto">
        <a:xfrm flipH="1">
          <a:off x="1809750" y="712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68</xdr:row>
      <xdr:rowOff>0</xdr:rowOff>
    </xdr:from>
    <xdr:to>
      <xdr:col>9</xdr:col>
      <xdr:colOff>0</xdr:colOff>
      <xdr:row>68</xdr:row>
      <xdr:rowOff>0</xdr:rowOff>
    </xdr:to>
    <xdr:sp macro="" textlink="">
      <xdr:nvSpPr>
        <xdr:cNvPr id="8" name="Line 21">
          <a:extLst>
            <a:ext uri="{FF2B5EF4-FFF2-40B4-BE49-F238E27FC236}">
              <a16:creationId xmlns:a16="http://schemas.microsoft.com/office/drawing/2014/main" id="{6CC5863B-A1CF-484C-9FBC-940192ADEA98}"/>
            </a:ext>
          </a:extLst>
        </xdr:cNvPr>
        <xdr:cNvSpPr>
          <a:spLocks noChangeShapeType="1"/>
        </xdr:cNvSpPr>
      </xdr:nvSpPr>
      <xdr:spPr bwMode="auto">
        <a:xfrm flipH="1">
          <a:off x="2028825" y="712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68</xdr:row>
      <xdr:rowOff>0</xdr:rowOff>
    </xdr:from>
    <xdr:to>
      <xdr:col>10</xdr:col>
      <xdr:colOff>9525</xdr:colOff>
      <xdr:row>68</xdr:row>
      <xdr:rowOff>0</xdr:rowOff>
    </xdr:to>
    <xdr:sp macro="" textlink="">
      <xdr:nvSpPr>
        <xdr:cNvPr id="9" name="Line 22">
          <a:extLst>
            <a:ext uri="{FF2B5EF4-FFF2-40B4-BE49-F238E27FC236}">
              <a16:creationId xmlns:a16="http://schemas.microsoft.com/office/drawing/2014/main" id="{D7FCDE33-29E4-4B88-BAAF-C6E1AA5D31C8}"/>
            </a:ext>
          </a:extLst>
        </xdr:cNvPr>
        <xdr:cNvSpPr>
          <a:spLocks noChangeShapeType="1"/>
        </xdr:cNvSpPr>
      </xdr:nvSpPr>
      <xdr:spPr bwMode="auto">
        <a:xfrm flipH="1">
          <a:off x="2257425" y="712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5</xdr:row>
      <xdr:rowOff>9525</xdr:rowOff>
    </xdr:from>
    <xdr:to>
      <xdr:col>33</xdr:col>
      <xdr:colOff>85725</xdr:colOff>
      <xdr:row>67</xdr:row>
      <xdr:rowOff>104775</xdr:rowOff>
    </xdr:to>
    <xdr:sp macro="" textlink="">
      <xdr:nvSpPr>
        <xdr:cNvPr id="10" name="Line 24">
          <a:extLst>
            <a:ext uri="{FF2B5EF4-FFF2-40B4-BE49-F238E27FC236}">
              <a16:creationId xmlns:a16="http://schemas.microsoft.com/office/drawing/2014/main" id="{BC9B1B85-0588-4E81-B459-B2B019EE2703}"/>
            </a:ext>
          </a:extLst>
        </xdr:cNvPr>
        <xdr:cNvSpPr>
          <a:spLocks noChangeShapeType="1"/>
        </xdr:cNvSpPr>
      </xdr:nvSpPr>
      <xdr:spPr bwMode="auto">
        <a:xfrm>
          <a:off x="7391400" y="533400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5</xdr:row>
      <xdr:rowOff>9525</xdr:rowOff>
    </xdr:from>
    <xdr:to>
      <xdr:col>32</xdr:col>
      <xdr:colOff>9525</xdr:colOff>
      <xdr:row>67</xdr:row>
      <xdr:rowOff>104775</xdr:rowOff>
    </xdr:to>
    <xdr:sp macro="" textlink="">
      <xdr:nvSpPr>
        <xdr:cNvPr id="11" name="Line 25">
          <a:extLst>
            <a:ext uri="{FF2B5EF4-FFF2-40B4-BE49-F238E27FC236}">
              <a16:creationId xmlns:a16="http://schemas.microsoft.com/office/drawing/2014/main" id="{0C7E0AD7-58DD-40E9-AAE2-4090C706010B}"/>
            </a:ext>
          </a:extLst>
        </xdr:cNvPr>
        <xdr:cNvSpPr>
          <a:spLocks noChangeShapeType="1"/>
        </xdr:cNvSpPr>
      </xdr:nvSpPr>
      <xdr:spPr bwMode="auto">
        <a:xfrm>
          <a:off x="7096125" y="533400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137</xdr:row>
      <xdr:rowOff>0</xdr:rowOff>
    </xdr:from>
    <xdr:to>
      <xdr:col>11</xdr:col>
      <xdr:colOff>19050</xdr:colOff>
      <xdr:row>137</xdr:row>
      <xdr:rowOff>0</xdr:rowOff>
    </xdr:to>
    <xdr:sp macro="" textlink="">
      <xdr:nvSpPr>
        <xdr:cNvPr id="12" name="Line 28">
          <a:extLst>
            <a:ext uri="{FF2B5EF4-FFF2-40B4-BE49-F238E27FC236}">
              <a16:creationId xmlns:a16="http://schemas.microsoft.com/office/drawing/2014/main" id="{F7283EA5-86A6-413C-AAE6-048230E1556A}"/>
            </a:ext>
          </a:extLst>
        </xdr:cNvPr>
        <xdr:cNvSpPr>
          <a:spLocks noChangeShapeType="1"/>
        </xdr:cNvSpPr>
      </xdr:nvSpPr>
      <xdr:spPr bwMode="auto">
        <a:xfrm>
          <a:off x="2486025" y="14354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137</xdr:row>
      <xdr:rowOff>0</xdr:rowOff>
    </xdr:from>
    <xdr:to>
      <xdr:col>9</xdr:col>
      <xdr:colOff>19050</xdr:colOff>
      <xdr:row>137</xdr:row>
      <xdr:rowOff>0</xdr:rowOff>
    </xdr:to>
    <xdr:sp macro="" textlink="">
      <xdr:nvSpPr>
        <xdr:cNvPr id="13" name="Line 29">
          <a:extLst>
            <a:ext uri="{FF2B5EF4-FFF2-40B4-BE49-F238E27FC236}">
              <a16:creationId xmlns:a16="http://schemas.microsoft.com/office/drawing/2014/main" id="{CC13CD39-CB41-4A2F-AE36-563AD9F73E8E}"/>
            </a:ext>
          </a:extLst>
        </xdr:cNvPr>
        <xdr:cNvSpPr>
          <a:spLocks noChangeShapeType="1"/>
        </xdr:cNvSpPr>
      </xdr:nvSpPr>
      <xdr:spPr bwMode="auto">
        <a:xfrm>
          <a:off x="2047875" y="14354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137</xdr:row>
      <xdr:rowOff>0</xdr:rowOff>
    </xdr:from>
    <xdr:to>
      <xdr:col>31</xdr:col>
      <xdr:colOff>9525</xdr:colOff>
      <xdr:row>137</xdr:row>
      <xdr:rowOff>0</xdr:rowOff>
    </xdr:to>
    <xdr:sp macro="" textlink="">
      <xdr:nvSpPr>
        <xdr:cNvPr id="14" name="Line 30">
          <a:extLst>
            <a:ext uri="{FF2B5EF4-FFF2-40B4-BE49-F238E27FC236}">
              <a16:creationId xmlns:a16="http://schemas.microsoft.com/office/drawing/2014/main" id="{5C3EAD79-0D25-43EC-9FEA-AFFA42E93B42}"/>
            </a:ext>
          </a:extLst>
        </xdr:cNvPr>
        <xdr:cNvSpPr>
          <a:spLocks noChangeShapeType="1"/>
        </xdr:cNvSpPr>
      </xdr:nvSpPr>
      <xdr:spPr bwMode="auto">
        <a:xfrm>
          <a:off x="6877050" y="14354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137</xdr:row>
      <xdr:rowOff>0</xdr:rowOff>
    </xdr:from>
    <xdr:to>
      <xdr:col>33</xdr:col>
      <xdr:colOff>9525</xdr:colOff>
      <xdr:row>137</xdr:row>
      <xdr:rowOff>0</xdr:rowOff>
    </xdr:to>
    <xdr:sp macro="" textlink="">
      <xdr:nvSpPr>
        <xdr:cNvPr id="15" name="Line 31">
          <a:extLst>
            <a:ext uri="{FF2B5EF4-FFF2-40B4-BE49-F238E27FC236}">
              <a16:creationId xmlns:a16="http://schemas.microsoft.com/office/drawing/2014/main" id="{3829DC3A-8CE7-42D5-8504-93715B1273E9}"/>
            </a:ext>
          </a:extLst>
        </xdr:cNvPr>
        <xdr:cNvSpPr>
          <a:spLocks noChangeShapeType="1"/>
        </xdr:cNvSpPr>
      </xdr:nvSpPr>
      <xdr:spPr bwMode="auto">
        <a:xfrm>
          <a:off x="7315200" y="14354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16" name="Line 32">
          <a:extLst>
            <a:ext uri="{FF2B5EF4-FFF2-40B4-BE49-F238E27FC236}">
              <a16:creationId xmlns:a16="http://schemas.microsoft.com/office/drawing/2014/main" id="{32977260-AA5D-4DCF-998B-4E1A28239DB9}"/>
            </a:ext>
          </a:extLst>
        </xdr:cNvPr>
        <xdr:cNvSpPr>
          <a:spLocks noChangeShapeType="1"/>
        </xdr:cNvSpPr>
      </xdr:nvSpPr>
      <xdr:spPr bwMode="auto">
        <a:xfrm flipH="1">
          <a:off x="1590675" y="14354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17" name="Line 33">
          <a:extLst>
            <a:ext uri="{FF2B5EF4-FFF2-40B4-BE49-F238E27FC236}">
              <a16:creationId xmlns:a16="http://schemas.microsoft.com/office/drawing/2014/main" id="{C0E3CFC9-4BF5-4ED5-88BD-F160A3CD4ADB}"/>
            </a:ext>
          </a:extLst>
        </xdr:cNvPr>
        <xdr:cNvSpPr>
          <a:spLocks noChangeShapeType="1"/>
        </xdr:cNvSpPr>
      </xdr:nvSpPr>
      <xdr:spPr bwMode="auto">
        <a:xfrm flipH="1">
          <a:off x="1809750" y="14354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0</xdr:colOff>
      <xdr:row>137</xdr:row>
      <xdr:rowOff>0</xdr:rowOff>
    </xdr:to>
    <xdr:sp macro="" textlink="">
      <xdr:nvSpPr>
        <xdr:cNvPr id="18" name="Line 34">
          <a:extLst>
            <a:ext uri="{FF2B5EF4-FFF2-40B4-BE49-F238E27FC236}">
              <a16:creationId xmlns:a16="http://schemas.microsoft.com/office/drawing/2014/main" id="{DCFFDC42-425F-48F5-85A4-C6BB6917DA0D}"/>
            </a:ext>
          </a:extLst>
        </xdr:cNvPr>
        <xdr:cNvSpPr>
          <a:spLocks noChangeShapeType="1"/>
        </xdr:cNvSpPr>
      </xdr:nvSpPr>
      <xdr:spPr bwMode="auto">
        <a:xfrm flipH="1">
          <a:off x="2028825" y="14354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sp macro="" textlink="">
      <xdr:nvSpPr>
        <xdr:cNvPr id="19" name="Line 35">
          <a:extLst>
            <a:ext uri="{FF2B5EF4-FFF2-40B4-BE49-F238E27FC236}">
              <a16:creationId xmlns:a16="http://schemas.microsoft.com/office/drawing/2014/main" id="{7EED5C78-8B09-4058-84C1-02224F6E6484}"/>
            </a:ext>
          </a:extLst>
        </xdr:cNvPr>
        <xdr:cNvSpPr>
          <a:spLocks noChangeShapeType="1"/>
        </xdr:cNvSpPr>
      </xdr:nvSpPr>
      <xdr:spPr bwMode="auto">
        <a:xfrm flipH="1">
          <a:off x="2257425" y="1435417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74</xdr:row>
      <xdr:rowOff>9525</xdr:rowOff>
    </xdr:from>
    <xdr:to>
      <xdr:col>33</xdr:col>
      <xdr:colOff>85725</xdr:colOff>
      <xdr:row>136</xdr:row>
      <xdr:rowOff>104775</xdr:rowOff>
    </xdr:to>
    <xdr:sp macro="" textlink="">
      <xdr:nvSpPr>
        <xdr:cNvPr id="20" name="Line 36">
          <a:extLst>
            <a:ext uri="{FF2B5EF4-FFF2-40B4-BE49-F238E27FC236}">
              <a16:creationId xmlns:a16="http://schemas.microsoft.com/office/drawing/2014/main" id="{22D610E0-743A-4AB8-9C07-AD0E5B1CCBD6}"/>
            </a:ext>
          </a:extLst>
        </xdr:cNvPr>
        <xdr:cNvSpPr>
          <a:spLocks noChangeShapeType="1"/>
        </xdr:cNvSpPr>
      </xdr:nvSpPr>
      <xdr:spPr bwMode="auto">
        <a:xfrm>
          <a:off x="7391400" y="7762875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74</xdr:row>
      <xdr:rowOff>9525</xdr:rowOff>
    </xdr:from>
    <xdr:to>
      <xdr:col>32</xdr:col>
      <xdr:colOff>9525</xdr:colOff>
      <xdr:row>136</xdr:row>
      <xdr:rowOff>104775</xdr:rowOff>
    </xdr:to>
    <xdr:sp macro="" textlink="">
      <xdr:nvSpPr>
        <xdr:cNvPr id="21" name="Line 37">
          <a:extLst>
            <a:ext uri="{FF2B5EF4-FFF2-40B4-BE49-F238E27FC236}">
              <a16:creationId xmlns:a16="http://schemas.microsoft.com/office/drawing/2014/main" id="{F54CBF16-3787-4C8C-9D37-B3070DF1757A}"/>
            </a:ext>
          </a:extLst>
        </xdr:cNvPr>
        <xdr:cNvSpPr>
          <a:spLocks noChangeShapeType="1"/>
        </xdr:cNvSpPr>
      </xdr:nvSpPr>
      <xdr:spPr bwMode="auto">
        <a:xfrm>
          <a:off x="7096125" y="7762875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206</xdr:row>
      <xdr:rowOff>0</xdr:rowOff>
    </xdr:from>
    <xdr:to>
      <xdr:col>11</xdr:col>
      <xdr:colOff>19050</xdr:colOff>
      <xdr:row>206</xdr:row>
      <xdr:rowOff>0</xdr:rowOff>
    </xdr:to>
    <xdr:sp macro="" textlink="">
      <xdr:nvSpPr>
        <xdr:cNvPr id="22" name="Line 40">
          <a:extLst>
            <a:ext uri="{FF2B5EF4-FFF2-40B4-BE49-F238E27FC236}">
              <a16:creationId xmlns:a16="http://schemas.microsoft.com/office/drawing/2014/main" id="{71BFA5C1-9EC0-4FB1-81C0-BB22E32035DB}"/>
            </a:ext>
          </a:extLst>
        </xdr:cNvPr>
        <xdr:cNvSpPr>
          <a:spLocks noChangeShapeType="1"/>
        </xdr:cNvSpPr>
      </xdr:nvSpPr>
      <xdr:spPr bwMode="auto">
        <a:xfrm>
          <a:off x="2486025" y="215836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206</xdr:row>
      <xdr:rowOff>0</xdr:rowOff>
    </xdr:from>
    <xdr:to>
      <xdr:col>9</xdr:col>
      <xdr:colOff>19050</xdr:colOff>
      <xdr:row>206</xdr:row>
      <xdr:rowOff>0</xdr:rowOff>
    </xdr:to>
    <xdr:sp macro="" textlink="">
      <xdr:nvSpPr>
        <xdr:cNvPr id="23" name="Line 41">
          <a:extLst>
            <a:ext uri="{FF2B5EF4-FFF2-40B4-BE49-F238E27FC236}">
              <a16:creationId xmlns:a16="http://schemas.microsoft.com/office/drawing/2014/main" id="{37E5A330-85C3-49E1-96FC-D7EFBF7A8A72}"/>
            </a:ext>
          </a:extLst>
        </xdr:cNvPr>
        <xdr:cNvSpPr>
          <a:spLocks noChangeShapeType="1"/>
        </xdr:cNvSpPr>
      </xdr:nvSpPr>
      <xdr:spPr bwMode="auto">
        <a:xfrm>
          <a:off x="2047875" y="215836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206</xdr:row>
      <xdr:rowOff>0</xdr:rowOff>
    </xdr:from>
    <xdr:to>
      <xdr:col>31</xdr:col>
      <xdr:colOff>9525</xdr:colOff>
      <xdr:row>206</xdr:row>
      <xdr:rowOff>0</xdr:rowOff>
    </xdr:to>
    <xdr:sp macro="" textlink="">
      <xdr:nvSpPr>
        <xdr:cNvPr id="24" name="Line 42">
          <a:extLst>
            <a:ext uri="{FF2B5EF4-FFF2-40B4-BE49-F238E27FC236}">
              <a16:creationId xmlns:a16="http://schemas.microsoft.com/office/drawing/2014/main" id="{FC424E0E-5D6A-4780-8FCF-B2A30765FB40}"/>
            </a:ext>
          </a:extLst>
        </xdr:cNvPr>
        <xdr:cNvSpPr>
          <a:spLocks noChangeShapeType="1"/>
        </xdr:cNvSpPr>
      </xdr:nvSpPr>
      <xdr:spPr bwMode="auto">
        <a:xfrm>
          <a:off x="6877050" y="215836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206</xdr:row>
      <xdr:rowOff>0</xdr:rowOff>
    </xdr:from>
    <xdr:to>
      <xdr:col>33</xdr:col>
      <xdr:colOff>9525</xdr:colOff>
      <xdr:row>206</xdr:row>
      <xdr:rowOff>0</xdr:rowOff>
    </xdr:to>
    <xdr:sp macro="" textlink="">
      <xdr:nvSpPr>
        <xdr:cNvPr id="25" name="Line 43">
          <a:extLst>
            <a:ext uri="{FF2B5EF4-FFF2-40B4-BE49-F238E27FC236}">
              <a16:creationId xmlns:a16="http://schemas.microsoft.com/office/drawing/2014/main" id="{719F1C62-FCC8-4FC8-8EF5-70C80F457B31}"/>
            </a:ext>
          </a:extLst>
        </xdr:cNvPr>
        <xdr:cNvSpPr>
          <a:spLocks noChangeShapeType="1"/>
        </xdr:cNvSpPr>
      </xdr:nvSpPr>
      <xdr:spPr bwMode="auto">
        <a:xfrm>
          <a:off x="7315200" y="215836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206</xdr:row>
      <xdr:rowOff>0</xdr:rowOff>
    </xdr:from>
    <xdr:to>
      <xdr:col>7</xdr:col>
      <xdr:colOff>0</xdr:colOff>
      <xdr:row>206</xdr:row>
      <xdr:rowOff>0</xdr:rowOff>
    </xdr:to>
    <xdr:sp macro="" textlink="">
      <xdr:nvSpPr>
        <xdr:cNvPr id="26" name="Line 44">
          <a:extLst>
            <a:ext uri="{FF2B5EF4-FFF2-40B4-BE49-F238E27FC236}">
              <a16:creationId xmlns:a16="http://schemas.microsoft.com/office/drawing/2014/main" id="{B116E343-6852-4857-8212-5516E80C6D31}"/>
            </a:ext>
          </a:extLst>
        </xdr:cNvPr>
        <xdr:cNvSpPr>
          <a:spLocks noChangeShapeType="1"/>
        </xdr:cNvSpPr>
      </xdr:nvSpPr>
      <xdr:spPr bwMode="auto">
        <a:xfrm flipH="1">
          <a:off x="1590675" y="215836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206</xdr:row>
      <xdr:rowOff>0</xdr:rowOff>
    </xdr:from>
    <xdr:to>
      <xdr:col>8</xdr:col>
      <xdr:colOff>0</xdr:colOff>
      <xdr:row>206</xdr:row>
      <xdr:rowOff>0</xdr:rowOff>
    </xdr:to>
    <xdr:sp macro="" textlink="">
      <xdr:nvSpPr>
        <xdr:cNvPr id="27" name="Line 45">
          <a:extLst>
            <a:ext uri="{FF2B5EF4-FFF2-40B4-BE49-F238E27FC236}">
              <a16:creationId xmlns:a16="http://schemas.microsoft.com/office/drawing/2014/main" id="{3ED816FC-5DD8-4E76-AC99-974DD343B1D6}"/>
            </a:ext>
          </a:extLst>
        </xdr:cNvPr>
        <xdr:cNvSpPr>
          <a:spLocks noChangeShapeType="1"/>
        </xdr:cNvSpPr>
      </xdr:nvSpPr>
      <xdr:spPr bwMode="auto">
        <a:xfrm flipH="1">
          <a:off x="1809750" y="215836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0</xdr:colOff>
      <xdr:row>206</xdr:row>
      <xdr:rowOff>0</xdr:rowOff>
    </xdr:to>
    <xdr:sp macro="" textlink="">
      <xdr:nvSpPr>
        <xdr:cNvPr id="28" name="Line 46">
          <a:extLst>
            <a:ext uri="{FF2B5EF4-FFF2-40B4-BE49-F238E27FC236}">
              <a16:creationId xmlns:a16="http://schemas.microsoft.com/office/drawing/2014/main" id="{5B21B184-2041-498E-8659-2682DFFBBB8E}"/>
            </a:ext>
          </a:extLst>
        </xdr:cNvPr>
        <xdr:cNvSpPr>
          <a:spLocks noChangeShapeType="1"/>
        </xdr:cNvSpPr>
      </xdr:nvSpPr>
      <xdr:spPr bwMode="auto">
        <a:xfrm flipH="1">
          <a:off x="2028825" y="215836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206</xdr:row>
      <xdr:rowOff>0</xdr:rowOff>
    </xdr:from>
    <xdr:to>
      <xdr:col>10</xdr:col>
      <xdr:colOff>9525</xdr:colOff>
      <xdr:row>206</xdr:row>
      <xdr:rowOff>0</xdr:rowOff>
    </xdr:to>
    <xdr:sp macro="" textlink="">
      <xdr:nvSpPr>
        <xdr:cNvPr id="29" name="Line 47">
          <a:extLst>
            <a:ext uri="{FF2B5EF4-FFF2-40B4-BE49-F238E27FC236}">
              <a16:creationId xmlns:a16="http://schemas.microsoft.com/office/drawing/2014/main" id="{C281542C-8B7C-4817-8CAF-24E47E53562C}"/>
            </a:ext>
          </a:extLst>
        </xdr:cNvPr>
        <xdr:cNvSpPr>
          <a:spLocks noChangeShapeType="1"/>
        </xdr:cNvSpPr>
      </xdr:nvSpPr>
      <xdr:spPr bwMode="auto">
        <a:xfrm flipH="1">
          <a:off x="2257425" y="2158365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143</xdr:row>
      <xdr:rowOff>9525</xdr:rowOff>
    </xdr:from>
    <xdr:to>
      <xdr:col>33</xdr:col>
      <xdr:colOff>85725</xdr:colOff>
      <xdr:row>205</xdr:row>
      <xdr:rowOff>104775</xdr:rowOff>
    </xdr:to>
    <xdr:sp macro="" textlink="">
      <xdr:nvSpPr>
        <xdr:cNvPr id="30" name="Line 48">
          <a:extLst>
            <a:ext uri="{FF2B5EF4-FFF2-40B4-BE49-F238E27FC236}">
              <a16:creationId xmlns:a16="http://schemas.microsoft.com/office/drawing/2014/main" id="{BA421B79-5215-4DC6-9A5A-01E0B4633AD5}"/>
            </a:ext>
          </a:extLst>
        </xdr:cNvPr>
        <xdr:cNvSpPr>
          <a:spLocks noChangeShapeType="1"/>
        </xdr:cNvSpPr>
      </xdr:nvSpPr>
      <xdr:spPr bwMode="auto">
        <a:xfrm>
          <a:off x="7391400" y="14992350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143</xdr:row>
      <xdr:rowOff>9525</xdr:rowOff>
    </xdr:from>
    <xdr:to>
      <xdr:col>32</xdr:col>
      <xdr:colOff>9525</xdr:colOff>
      <xdr:row>205</xdr:row>
      <xdr:rowOff>104775</xdr:rowOff>
    </xdr:to>
    <xdr:sp macro="" textlink="">
      <xdr:nvSpPr>
        <xdr:cNvPr id="31" name="Line 49">
          <a:extLst>
            <a:ext uri="{FF2B5EF4-FFF2-40B4-BE49-F238E27FC236}">
              <a16:creationId xmlns:a16="http://schemas.microsoft.com/office/drawing/2014/main" id="{D8D75F0F-150C-4542-9A10-FCED811805DE}"/>
            </a:ext>
          </a:extLst>
        </xdr:cNvPr>
        <xdr:cNvSpPr>
          <a:spLocks noChangeShapeType="1"/>
        </xdr:cNvSpPr>
      </xdr:nvSpPr>
      <xdr:spPr bwMode="auto">
        <a:xfrm>
          <a:off x="7096125" y="14992350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275</xdr:row>
      <xdr:rowOff>0</xdr:rowOff>
    </xdr:from>
    <xdr:to>
      <xdr:col>11</xdr:col>
      <xdr:colOff>19050</xdr:colOff>
      <xdr:row>275</xdr:row>
      <xdr:rowOff>0</xdr:rowOff>
    </xdr:to>
    <xdr:sp macro="" textlink="">
      <xdr:nvSpPr>
        <xdr:cNvPr id="32" name="Line 52">
          <a:extLst>
            <a:ext uri="{FF2B5EF4-FFF2-40B4-BE49-F238E27FC236}">
              <a16:creationId xmlns:a16="http://schemas.microsoft.com/office/drawing/2014/main" id="{A410259B-D70F-4CD0-83C9-10B4C27A8C13}"/>
            </a:ext>
          </a:extLst>
        </xdr:cNvPr>
        <xdr:cNvSpPr>
          <a:spLocks noChangeShapeType="1"/>
        </xdr:cNvSpPr>
      </xdr:nvSpPr>
      <xdr:spPr bwMode="auto">
        <a:xfrm>
          <a:off x="2486025" y="28813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275</xdr:row>
      <xdr:rowOff>0</xdr:rowOff>
    </xdr:from>
    <xdr:to>
      <xdr:col>9</xdr:col>
      <xdr:colOff>19050</xdr:colOff>
      <xdr:row>275</xdr:row>
      <xdr:rowOff>0</xdr:rowOff>
    </xdr:to>
    <xdr:sp macro="" textlink="">
      <xdr:nvSpPr>
        <xdr:cNvPr id="33" name="Line 53">
          <a:extLst>
            <a:ext uri="{FF2B5EF4-FFF2-40B4-BE49-F238E27FC236}">
              <a16:creationId xmlns:a16="http://schemas.microsoft.com/office/drawing/2014/main" id="{0161BD07-C33B-4366-8F9B-695797EE5831}"/>
            </a:ext>
          </a:extLst>
        </xdr:cNvPr>
        <xdr:cNvSpPr>
          <a:spLocks noChangeShapeType="1"/>
        </xdr:cNvSpPr>
      </xdr:nvSpPr>
      <xdr:spPr bwMode="auto">
        <a:xfrm>
          <a:off x="2047875" y="28813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275</xdr:row>
      <xdr:rowOff>0</xdr:rowOff>
    </xdr:from>
    <xdr:to>
      <xdr:col>31</xdr:col>
      <xdr:colOff>9525</xdr:colOff>
      <xdr:row>275</xdr:row>
      <xdr:rowOff>0</xdr:rowOff>
    </xdr:to>
    <xdr:sp macro="" textlink="">
      <xdr:nvSpPr>
        <xdr:cNvPr id="34" name="Line 54">
          <a:extLst>
            <a:ext uri="{FF2B5EF4-FFF2-40B4-BE49-F238E27FC236}">
              <a16:creationId xmlns:a16="http://schemas.microsoft.com/office/drawing/2014/main" id="{2E8CCFF7-E86C-4529-ABD3-279DBF5B3F10}"/>
            </a:ext>
          </a:extLst>
        </xdr:cNvPr>
        <xdr:cNvSpPr>
          <a:spLocks noChangeShapeType="1"/>
        </xdr:cNvSpPr>
      </xdr:nvSpPr>
      <xdr:spPr bwMode="auto">
        <a:xfrm>
          <a:off x="6877050" y="28813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275</xdr:row>
      <xdr:rowOff>0</xdr:rowOff>
    </xdr:from>
    <xdr:to>
      <xdr:col>33</xdr:col>
      <xdr:colOff>9525</xdr:colOff>
      <xdr:row>275</xdr:row>
      <xdr:rowOff>0</xdr:rowOff>
    </xdr:to>
    <xdr:sp macro="" textlink="">
      <xdr:nvSpPr>
        <xdr:cNvPr id="35" name="Line 55">
          <a:extLst>
            <a:ext uri="{FF2B5EF4-FFF2-40B4-BE49-F238E27FC236}">
              <a16:creationId xmlns:a16="http://schemas.microsoft.com/office/drawing/2014/main" id="{6A875AED-F11A-4FDE-895D-E57B79C39318}"/>
            </a:ext>
          </a:extLst>
        </xdr:cNvPr>
        <xdr:cNvSpPr>
          <a:spLocks noChangeShapeType="1"/>
        </xdr:cNvSpPr>
      </xdr:nvSpPr>
      <xdr:spPr bwMode="auto">
        <a:xfrm>
          <a:off x="7315200" y="28813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275</xdr:row>
      <xdr:rowOff>0</xdr:rowOff>
    </xdr:from>
    <xdr:to>
      <xdr:col>7</xdr:col>
      <xdr:colOff>0</xdr:colOff>
      <xdr:row>275</xdr:row>
      <xdr:rowOff>0</xdr:rowOff>
    </xdr:to>
    <xdr:sp macro="" textlink="">
      <xdr:nvSpPr>
        <xdr:cNvPr id="36" name="Line 56">
          <a:extLst>
            <a:ext uri="{FF2B5EF4-FFF2-40B4-BE49-F238E27FC236}">
              <a16:creationId xmlns:a16="http://schemas.microsoft.com/office/drawing/2014/main" id="{934870B0-89E5-43FC-8FEF-B7E42823E243}"/>
            </a:ext>
          </a:extLst>
        </xdr:cNvPr>
        <xdr:cNvSpPr>
          <a:spLocks noChangeShapeType="1"/>
        </xdr:cNvSpPr>
      </xdr:nvSpPr>
      <xdr:spPr bwMode="auto">
        <a:xfrm flipH="1">
          <a:off x="1590675" y="28813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275</xdr:row>
      <xdr:rowOff>0</xdr:rowOff>
    </xdr:from>
    <xdr:to>
      <xdr:col>8</xdr:col>
      <xdr:colOff>0</xdr:colOff>
      <xdr:row>275</xdr:row>
      <xdr:rowOff>0</xdr:rowOff>
    </xdr:to>
    <xdr:sp macro="" textlink="">
      <xdr:nvSpPr>
        <xdr:cNvPr id="37" name="Line 57">
          <a:extLst>
            <a:ext uri="{FF2B5EF4-FFF2-40B4-BE49-F238E27FC236}">
              <a16:creationId xmlns:a16="http://schemas.microsoft.com/office/drawing/2014/main" id="{E99E813B-BF52-4097-9946-F3E9D77D9C59}"/>
            </a:ext>
          </a:extLst>
        </xdr:cNvPr>
        <xdr:cNvSpPr>
          <a:spLocks noChangeShapeType="1"/>
        </xdr:cNvSpPr>
      </xdr:nvSpPr>
      <xdr:spPr bwMode="auto">
        <a:xfrm flipH="1">
          <a:off x="1809750" y="28813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275</xdr:row>
      <xdr:rowOff>0</xdr:rowOff>
    </xdr:from>
    <xdr:to>
      <xdr:col>9</xdr:col>
      <xdr:colOff>0</xdr:colOff>
      <xdr:row>275</xdr:row>
      <xdr:rowOff>0</xdr:rowOff>
    </xdr:to>
    <xdr:sp macro="" textlink="">
      <xdr:nvSpPr>
        <xdr:cNvPr id="38" name="Line 58">
          <a:extLst>
            <a:ext uri="{FF2B5EF4-FFF2-40B4-BE49-F238E27FC236}">
              <a16:creationId xmlns:a16="http://schemas.microsoft.com/office/drawing/2014/main" id="{6C9BDA42-F27D-4BC9-BB22-FED4AD3EFB72}"/>
            </a:ext>
          </a:extLst>
        </xdr:cNvPr>
        <xdr:cNvSpPr>
          <a:spLocks noChangeShapeType="1"/>
        </xdr:cNvSpPr>
      </xdr:nvSpPr>
      <xdr:spPr bwMode="auto">
        <a:xfrm flipH="1">
          <a:off x="2028825" y="28813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275</xdr:row>
      <xdr:rowOff>0</xdr:rowOff>
    </xdr:from>
    <xdr:to>
      <xdr:col>10</xdr:col>
      <xdr:colOff>9525</xdr:colOff>
      <xdr:row>275</xdr:row>
      <xdr:rowOff>0</xdr:rowOff>
    </xdr:to>
    <xdr:sp macro="" textlink="">
      <xdr:nvSpPr>
        <xdr:cNvPr id="39" name="Line 59">
          <a:extLst>
            <a:ext uri="{FF2B5EF4-FFF2-40B4-BE49-F238E27FC236}">
              <a16:creationId xmlns:a16="http://schemas.microsoft.com/office/drawing/2014/main" id="{60ED02F7-04FF-4184-9892-086FC5F2960E}"/>
            </a:ext>
          </a:extLst>
        </xdr:cNvPr>
        <xdr:cNvSpPr>
          <a:spLocks noChangeShapeType="1"/>
        </xdr:cNvSpPr>
      </xdr:nvSpPr>
      <xdr:spPr bwMode="auto">
        <a:xfrm flipH="1">
          <a:off x="2257425" y="288131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212</xdr:row>
      <xdr:rowOff>9525</xdr:rowOff>
    </xdr:from>
    <xdr:to>
      <xdr:col>33</xdr:col>
      <xdr:colOff>85725</xdr:colOff>
      <xdr:row>274</xdr:row>
      <xdr:rowOff>104775</xdr:rowOff>
    </xdr:to>
    <xdr:sp macro="" textlink="">
      <xdr:nvSpPr>
        <xdr:cNvPr id="40" name="Line 60">
          <a:extLst>
            <a:ext uri="{FF2B5EF4-FFF2-40B4-BE49-F238E27FC236}">
              <a16:creationId xmlns:a16="http://schemas.microsoft.com/office/drawing/2014/main" id="{28154E51-5BC0-45AC-8E45-4F5AD3958E6C}"/>
            </a:ext>
          </a:extLst>
        </xdr:cNvPr>
        <xdr:cNvSpPr>
          <a:spLocks noChangeShapeType="1"/>
        </xdr:cNvSpPr>
      </xdr:nvSpPr>
      <xdr:spPr bwMode="auto">
        <a:xfrm>
          <a:off x="7391400" y="22221825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212</xdr:row>
      <xdr:rowOff>9525</xdr:rowOff>
    </xdr:from>
    <xdr:to>
      <xdr:col>32</xdr:col>
      <xdr:colOff>9525</xdr:colOff>
      <xdr:row>274</xdr:row>
      <xdr:rowOff>104775</xdr:rowOff>
    </xdr:to>
    <xdr:sp macro="" textlink="">
      <xdr:nvSpPr>
        <xdr:cNvPr id="41" name="Line 61">
          <a:extLst>
            <a:ext uri="{FF2B5EF4-FFF2-40B4-BE49-F238E27FC236}">
              <a16:creationId xmlns:a16="http://schemas.microsoft.com/office/drawing/2014/main" id="{A6E1F2B4-4EB0-46F7-8A7C-0326E07145F7}"/>
            </a:ext>
          </a:extLst>
        </xdr:cNvPr>
        <xdr:cNvSpPr>
          <a:spLocks noChangeShapeType="1"/>
        </xdr:cNvSpPr>
      </xdr:nvSpPr>
      <xdr:spPr bwMode="auto">
        <a:xfrm>
          <a:off x="7096125" y="22221825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344</xdr:row>
      <xdr:rowOff>0</xdr:rowOff>
    </xdr:from>
    <xdr:to>
      <xdr:col>11</xdr:col>
      <xdr:colOff>19050</xdr:colOff>
      <xdr:row>344</xdr:row>
      <xdr:rowOff>0</xdr:rowOff>
    </xdr:to>
    <xdr:sp macro="" textlink="">
      <xdr:nvSpPr>
        <xdr:cNvPr id="42" name="Line 64">
          <a:extLst>
            <a:ext uri="{FF2B5EF4-FFF2-40B4-BE49-F238E27FC236}">
              <a16:creationId xmlns:a16="http://schemas.microsoft.com/office/drawing/2014/main" id="{D21E034D-8B04-42D4-99AD-6A1D51AC0FD7}"/>
            </a:ext>
          </a:extLst>
        </xdr:cNvPr>
        <xdr:cNvSpPr>
          <a:spLocks noChangeShapeType="1"/>
        </xdr:cNvSpPr>
      </xdr:nvSpPr>
      <xdr:spPr bwMode="auto">
        <a:xfrm>
          <a:off x="2486025" y="360426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344</xdr:row>
      <xdr:rowOff>0</xdr:rowOff>
    </xdr:from>
    <xdr:to>
      <xdr:col>9</xdr:col>
      <xdr:colOff>19050</xdr:colOff>
      <xdr:row>344</xdr:row>
      <xdr:rowOff>0</xdr:rowOff>
    </xdr:to>
    <xdr:sp macro="" textlink="">
      <xdr:nvSpPr>
        <xdr:cNvPr id="43" name="Line 65">
          <a:extLst>
            <a:ext uri="{FF2B5EF4-FFF2-40B4-BE49-F238E27FC236}">
              <a16:creationId xmlns:a16="http://schemas.microsoft.com/office/drawing/2014/main" id="{2D4C511E-85D9-400E-B5AF-9DE29EE65F9E}"/>
            </a:ext>
          </a:extLst>
        </xdr:cNvPr>
        <xdr:cNvSpPr>
          <a:spLocks noChangeShapeType="1"/>
        </xdr:cNvSpPr>
      </xdr:nvSpPr>
      <xdr:spPr bwMode="auto">
        <a:xfrm>
          <a:off x="2047875" y="360426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344</xdr:row>
      <xdr:rowOff>0</xdr:rowOff>
    </xdr:from>
    <xdr:to>
      <xdr:col>31</xdr:col>
      <xdr:colOff>9525</xdr:colOff>
      <xdr:row>344</xdr:row>
      <xdr:rowOff>0</xdr:rowOff>
    </xdr:to>
    <xdr:sp macro="" textlink="">
      <xdr:nvSpPr>
        <xdr:cNvPr id="44" name="Line 66">
          <a:extLst>
            <a:ext uri="{FF2B5EF4-FFF2-40B4-BE49-F238E27FC236}">
              <a16:creationId xmlns:a16="http://schemas.microsoft.com/office/drawing/2014/main" id="{6FA134E5-4F2B-4586-ADF3-477B6397338E}"/>
            </a:ext>
          </a:extLst>
        </xdr:cNvPr>
        <xdr:cNvSpPr>
          <a:spLocks noChangeShapeType="1"/>
        </xdr:cNvSpPr>
      </xdr:nvSpPr>
      <xdr:spPr bwMode="auto">
        <a:xfrm>
          <a:off x="6877050" y="360426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344</xdr:row>
      <xdr:rowOff>0</xdr:rowOff>
    </xdr:from>
    <xdr:to>
      <xdr:col>33</xdr:col>
      <xdr:colOff>9525</xdr:colOff>
      <xdr:row>344</xdr:row>
      <xdr:rowOff>0</xdr:rowOff>
    </xdr:to>
    <xdr:sp macro="" textlink="">
      <xdr:nvSpPr>
        <xdr:cNvPr id="45" name="Line 67">
          <a:extLst>
            <a:ext uri="{FF2B5EF4-FFF2-40B4-BE49-F238E27FC236}">
              <a16:creationId xmlns:a16="http://schemas.microsoft.com/office/drawing/2014/main" id="{7C3143F7-5992-4E1B-AD47-F00ADCC036C1}"/>
            </a:ext>
          </a:extLst>
        </xdr:cNvPr>
        <xdr:cNvSpPr>
          <a:spLocks noChangeShapeType="1"/>
        </xdr:cNvSpPr>
      </xdr:nvSpPr>
      <xdr:spPr bwMode="auto">
        <a:xfrm>
          <a:off x="7315200" y="360426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344</xdr:row>
      <xdr:rowOff>0</xdr:rowOff>
    </xdr:from>
    <xdr:to>
      <xdr:col>7</xdr:col>
      <xdr:colOff>0</xdr:colOff>
      <xdr:row>344</xdr:row>
      <xdr:rowOff>0</xdr:rowOff>
    </xdr:to>
    <xdr:sp macro="" textlink="">
      <xdr:nvSpPr>
        <xdr:cNvPr id="46" name="Line 68">
          <a:extLst>
            <a:ext uri="{FF2B5EF4-FFF2-40B4-BE49-F238E27FC236}">
              <a16:creationId xmlns:a16="http://schemas.microsoft.com/office/drawing/2014/main" id="{5CC50DEA-0948-4F4A-B2A0-2767558133AC}"/>
            </a:ext>
          </a:extLst>
        </xdr:cNvPr>
        <xdr:cNvSpPr>
          <a:spLocks noChangeShapeType="1"/>
        </xdr:cNvSpPr>
      </xdr:nvSpPr>
      <xdr:spPr bwMode="auto">
        <a:xfrm flipH="1">
          <a:off x="1590675" y="360426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344</xdr:row>
      <xdr:rowOff>0</xdr:rowOff>
    </xdr:from>
    <xdr:to>
      <xdr:col>8</xdr:col>
      <xdr:colOff>0</xdr:colOff>
      <xdr:row>344</xdr:row>
      <xdr:rowOff>0</xdr:rowOff>
    </xdr:to>
    <xdr:sp macro="" textlink="">
      <xdr:nvSpPr>
        <xdr:cNvPr id="47" name="Line 69">
          <a:extLst>
            <a:ext uri="{FF2B5EF4-FFF2-40B4-BE49-F238E27FC236}">
              <a16:creationId xmlns:a16="http://schemas.microsoft.com/office/drawing/2014/main" id="{A347E474-C146-482C-8647-239AA40399DF}"/>
            </a:ext>
          </a:extLst>
        </xdr:cNvPr>
        <xdr:cNvSpPr>
          <a:spLocks noChangeShapeType="1"/>
        </xdr:cNvSpPr>
      </xdr:nvSpPr>
      <xdr:spPr bwMode="auto">
        <a:xfrm flipH="1">
          <a:off x="1809750" y="360426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344</xdr:row>
      <xdr:rowOff>0</xdr:rowOff>
    </xdr:from>
    <xdr:to>
      <xdr:col>9</xdr:col>
      <xdr:colOff>0</xdr:colOff>
      <xdr:row>344</xdr:row>
      <xdr:rowOff>0</xdr:rowOff>
    </xdr:to>
    <xdr:sp macro="" textlink="">
      <xdr:nvSpPr>
        <xdr:cNvPr id="48" name="Line 70">
          <a:extLst>
            <a:ext uri="{FF2B5EF4-FFF2-40B4-BE49-F238E27FC236}">
              <a16:creationId xmlns:a16="http://schemas.microsoft.com/office/drawing/2014/main" id="{EC49A6E9-DF03-428F-A0F7-9379F239710E}"/>
            </a:ext>
          </a:extLst>
        </xdr:cNvPr>
        <xdr:cNvSpPr>
          <a:spLocks noChangeShapeType="1"/>
        </xdr:cNvSpPr>
      </xdr:nvSpPr>
      <xdr:spPr bwMode="auto">
        <a:xfrm flipH="1">
          <a:off x="2028825" y="360426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344</xdr:row>
      <xdr:rowOff>0</xdr:rowOff>
    </xdr:from>
    <xdr:to>
      <xdr:col>10</xdr:col>
      <xdr:colOff>9525</xdr:colOff>
      <xdr:row>344</xdr:row>
      <xdr:rowOff>0</xdr:rowOff>
    </xdr:to>
    <xdr:sp macro="" textlink="">
      <xdr:nvSpPr>
        <xdr:cNvPr id="49" name="Line 71">
          <a:extLst>
            <a:ext uri="{FF2B5EF4-FFF2-40B4-BE49-F238E27FC236}">
              <a16:creationId xmlns:a16="http://schemas.microsoft.com/office/drawing/2014/main" id="{A3D02837-54D4-4CB3-A002-39974338174B}"/>
            </a:ext>
          </a:extLst>
        </xdr:cNvPr>
        <xdr:cNvSpPr>
          <a:spLocks noChangeShapeType="1"/>
        </xdr:cNvSpPr>
      </xdr:nvSpPr>
      <xdr:spPr bwMode="auto">
        <a:xfrm flipH="1">
          <a:off x="2257425" y="360426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281</xdr:row>
      <xdr:rowOff>9525</xdr:rowOff>
    </xdr:from>
    <xdr:to>
      <xdr:col>33</xdr:col>
      <xdr:colOff>85725</xdr:colOff>
      <xdr:row>343</xdr:row>
      <xdr:rowOff>104775</xdr:rowOff>
    </xdr:to>
    <xdr:sp macro="" textlink="">
      <xdr:nvSpPr>
        <xdr:cNvPr id="50" name="Line 72">
          <a:extLst>
            <a:ext uri="{FF2B5EF4-FFF2-40B4-BE49-F238E27FC236}">
              <a16:creationId xmlns:a16="http://schemas.microsoft.com/office/drawing/2014/main" id="{15876CB6-1536-4EC4-9A0D-38F3E84C339D}"/>
            </a:ext>
          </a:extLst>
        </xdr:cNvPr>
        <xdr:cNvSpPr>
          <a:spLocks noChangeShapeType="1"/>
        </xdr:cNvSpPr>
      </xdr:nvSpPr>
      <xdr:spPr bwMode="auto">
        <a:xfrm>
          <a:off x="7391400" y="29451300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281</xdr:row>
      <xdr:rowOff>9525</xdr:rowOff>
    </xdr:from>
    <xdr:to>
      <xdr:col>32</xdr:col>
      <xdr:colOff>9525</xdr:colOff>
      <xdr:row>343</xdr:row>
      <xdr:rowOff>104775</xdr:rowOff>
    </xdr:to>
    <xdr:sp macro="" textlink="">
      <xdr:nvSpPr>
        <xdr:cNvPr id="51" name="Line 73">
          <a:extLst>
            <a:ext uri="{FF2B5EF4-FFF2-40B4-BE49-F238E27FC236}">
              <a16:creationId xmlns:a16="http://schemas.microsoft.com/office/drawing/2014/main" id="{48833B2B-8AF0-46F7-AA0E-BD463BDDD07C}"/>
            </a:ext>
          </a:extLst>
        </xdr:cNvPr>
        <xdr:cNvSpPr>
          <a:spLocks noChangeShapeType="1"/>
        </xdr:cNvSpPr>
      </xdr:nvSpPr>
      <xdr:spPr bwMode="auto">
        <a:xfrm>
          <a:off x="7096125" y="29451300"/>
          <a:ext cx="0" cy="65913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666749</xdr:colOff>
      <xdr:row>0</xdr:row>
      <xdr:rowOff>178594</xdr:rowOff>
    </xdr:from>
    <xdr:to>
      <xdr:col>5</xdr:col>
      <xdr:colOff>476249</xdr:colOff>
      <xdr:row>1</xdr:row>
      <xdr:rowOff>178593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EAD235E-2584-46F1-A23D-15A51032EE62}"/>
            </a:ext>
          </a:extLst>
        </xdr:cNvPr>
        <xdr:cNvSpPr/>
      </xdr:nvSpPr>
      <xdr:spPr>
        <a:xfrm>
          <a:off x="2512218" y="178594"/>
          <a:ext cx="1345406" cy="559593"/>
        </a:xfrm>
        <a:prstGeom prst="wedgeRoundRectCallout">
          <a:avLst>
            <a:gd name="adj1" fmla="val 44574"/>
            <a:gd name="adj2" fmla="val 9287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請求回数を記入してください。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1071561</xdr:colOff>
      <xdr:row>0</xdr:row>
      <xdr:rowOff>142875</xdr:rowOff>
    </xdr:from>
    <xdr:to>
      <xdr:col>10</xdr:col>
      <xdr:colOff>488155</xdr:colOff>
      <xdr:row>1</xdr:row>
      <xdr:rowOff>214312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E5575AA-209B-4D65-8D26-F691540D9852}"/>
            </a:ext>
          </a:extLst>
        </xdr:cNvPr>
        <xdr:cNvSpPr/>
      </xdr:nvSpPr>
      <xdr:spPr>
        <a:xfrm>
          <a:off x="6643686" y="142875"/>
          <a:ext cx="1821657" cy="631031"/>
        </a:xfrm>
        <a:prstGeom prst="wedgeRoundRectCallout">
          <a:avLst>
            <a:gd name="adj1" fmla="val -85823"/>
            <a:gd name="adj2" fmla="val 11373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弊社注文者を記入してください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11</xdr:col>
      <xdr:colOff>154781</xdr:colOff>
      <xdr:row>4</xdr:row>
      <xdr:rowOff>345281</xdr:rowOff>
    </xdr:from>
    <xdr:to>
      <xdr:col>13</xdr:col>
      <xdr:colOff>547688</xdr:colOff>
      <xdr:row>7</xdr:row>
      <xdr:rowOff>71437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9079AFF-17B0-4526-8E94-4B9FA9BB9DC3}"/>
            </a:ext>
          </a:extLst>
        </xdr:cNvPr>
        <xdr:cNvSpPr/>
      </xdr:nvSpPr>
      <xdr:spPr>
        <a:xfrm>
          <a:off x="8858250" y="1583531"/>
          <a:ext cx="1845469" cy="571500"/>
        </a:xfrm>
        <a:prstGeom prst="wedgeRoundRectCallout">
          <a:avLst>
            <a:gd name="adj1" fmla="val -33183"/>
            <a:gd name="adj2" fmla="val 12250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工事名等を記入してください。</a:t>
          </a:r>
        </a:p>
      </xdr:txBody>
    </xdr:sp>
    <xdr:clientData/>
  </xdr:twoCellAnchor>
  <xdr:twoCellAnchor>
    <xdr:from>
      <xdr:col>6</xdr:col>
      <xdr:colOff>678656</xdr:colOff>
      <xdr:row>21</xdr:row>
      <xdr:rowOff>47624</xdr:rowOff>
    </xdr:from>
    <xdr:to>
      <xdr:col>7</xdr:col>
      <xdr:colOff>1142999</xdr:colOff>
      <xdr:row>22</xdr:row>
      <xdr:rowOff>226219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34897157-9FEF-4D1B-95FE-630B43BE53A6}"/>
            </a:ext>
          </a:extLst>
        </xdr:cNvPr>
        <xdr:cNvSpPr/>
      </xdr:nvSpPr>
      <xdr:spPr>
        <a:xfrm>
          <a:off x="4786312" y="5691187"/>
          <a:ext cx="1928812" cy="452438"/>
        </a:xfrm>
        <a:prstGeom prst="wedgeRoundRectCallout">
          <a:avLst>
            <a:gd name="adj1" fmla="val -33800"/>
            <a:gd name="adj2" fmla="val 253787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カタカナにて記入してください。</a:t>
          </a:r>
        </a:p>
        <a:p>
          <a:pPr algn="l"/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9</xdr:col>
      <xdr:colOff>559595</xdr:colOff>
      <xdr:row>22</xdr:row>
      <xdr:rowOff>11907</xdr:rowOff>
    </xdr:from>
    <xdr:to>
      <xdr:col>12</xdr:col>
      <xdr:colOff>547688</xdr:colOff>
      <xdr:row>25</xdr:row>
      <xdr:rowOff>285750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144D5E3F-3EDB-4C07-ABB0-23AEFB047ED9}"/>
            </a:ext>
          </a:extLst>
        </xdr:cNvPr>
        <xdr:cNvSpPr/>
      </xdr:nvSpPr>
      <xdr:spPr>
        <a:xfrm>
          <a:off x="7810501" y="5929313"/>
          <a:ext cx="2166937" cy="1107281"/>
        </a:xfrm>
        <a:prstGeom prst="wedgeRoundRectCallout">
          <a:avLst>
            <a:gd name="adj1" fmla="val 71439"/>
            <a:gd name="adj2" fmla="val -192914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請求書、内訳書は</a:t>
          </a:r>
          <a:r>
            <a:rPr kumimoji="1" lang="en-US" altLang="ja-JP" sz="1000"/>
            <a:t>2</a:t>
          </a:r>
          <a:r>
            <a:rPr kumimoji="1" lang="ja-JP" altLang="en-US" sz="1000"/>
            <a:t>部提出していただきますが、請求印は</a:t>
          </a:r>
          <a:r>
            <a:rPr kumimoji="1" lang="en-US" altLang="ja-JP" sz="1000"/>
            <a:t>1</a:t>
          </a:r>
          <a:r>
            <a:rPr kumimoji="1" lang="ja-JP" altLang="en-US" sz="1000"/>
            <a:t>部のみ捺印してください。</a:t>
          </a:r>
        </a:p>
        <a:p>
          <a:pPr algn="l"/>
          <a:r>
            <a:rPr kumimoji="1" lang="en-US" altLang="ja-JP" sz="1000"/>
            <a:t>(</a:t>
          </a:r>
          <a:r>
            <a:rPr kumimoji="1" lang="ja-JP" altLang="en-US" sz="1000"/>
            <a:t>捺印したものをコピーしていただいても結構です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3</xdr:col>
      <xdr:colOff>464344</xdr:colOff>
      <xdr:row>14</xdr:row>
      <xdr:rowOff>202408</xdr:rowOff>
    </xdr:from>
    <xdr:to>
      <xdr:col>6</xdr:col>
      <xdr:colOff>369094</xdr:colOff>
      <xdr:row>18</xdr:row>
      <xdr:rowOff>83345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BA8AAFF4-9B42-4845-90E8-F03FAF50E53F}"/>
            </a:ext>
          </a:extLst>
        </xdr:cNvPr>
        <xdr:cNvSpPr/>
      </xdr:nvSpPr>
      <xdr:spPr>
        <a:xfrm>
          <a:off x="2309813" y="4202908"/>
          <a:ext cx="2166937" cy="976312"/>
        </a:xfrm>
        <a:prstGeom prst="wedgeRoundRectCallout">
          <a:avLst>
            <a:gd name="adj1" fmla="val 38472"/>
            <a:gd name="adj2" fmla="val -75657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初回の場合は、前月迄累計金額は記入しないでください。　　当月累計金額と今回計上金額は同額にて記入してください。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515470</xdr:colOff>
      <xdr:row>20</xdr:row>
      <xdr:rowOff>201707</xdr:rowOff>
    </xdr:from>
    <xdr:to>
      <xdr:col>8</xdr:col>
      <xdr:colOff>1139498</xdr:colOff>
      <xdr:row>22</xdr:row>
      <xdr:rowOff>154782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9C297D1-C34E-45A7-9746-69F258B53C59}"/>
            </a:ext>
          </a:extLst>
        </xdr:cNvPr>
        <xdr:cNvSpPr/>
      </xdr:nvSpPr>
      <xdr:spPr>
        <a:xfrm>
          <a:off x="5121088" y="5647766"/>
          <a:ext cx="1845469" cy="513369"/>
        </a:xfrm>
        <a:prstGeom prst="wedgeRoundRectCallout">
          <a:avLst>
            <a:gd name="adj1" fmla="val -32576"/>
            <a:gd name="adj2" fmla="val 231641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カタカナにて記入してください。</a:t>
          </a:r>
        </a:p>
        <a:p>
          <a:pPr algn="l"/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12</xdr:col>
      <xdr:colOff>89648</xdr:colOff>
      <xdr:row>4</xdr:row>
      <xdr:rowOff>358588</xdr:rowOff>
    </xdr:from>
    <xdr:to>
      <xdr:col>14</xdr:col>
      <xdr:colOff>478352</xdr:colOff>
      <xdr:row>7</xdr:row>
      <xdr:rowOff>98752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48E7A29-7FB4-425C-AEA7-A29F4068A892}"/>
            </a:ext>
          </a:extLst>
        </xdr:cNvPr>
        <xdr:cNvSpPr/>
      </xdr:nvSpPr>
      <xdr:spPr>
        <a:xfrm>
          <a:off x="8819030" y="1602441"/>
          <a:ext cx="1845469" cy="580605"/>
        </a:xfrm>
        <a:prstGeom prst="wedgeRoundRectCallout">
          <a:avLst>
            <a:gd name="adj1" fmla="val -33183"/>
            <a:gd name="adj2" fmla="val 122500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工事名等を記入してください。</a:t>
          </a:r>
        </a:p>
      </xdr:txBody>
    </xdr:sp>
    <xdr:clientData/>
  </xdr:twoCellAnchor>
  <xdr:twoCellAnchor>
    <xdr:from>
      <xdr:col>10</xdr:col>
      <xdr:colOff>526676</xdr:colOff>
      <xdr:row>21</xdr:row>
      <xdr:rowOff>212912</xdr:rowOff>
    </xdr:from>
    <xdr:to>
      <xdr:col>13</xdr:col>
      <xdr:colOff>508466</xdr:colOff>
      <xdr:row>25</xdr:row>
      <xdr:rowOff>168088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21660B52-164C-4F6B-A564-8197CC782F72}"/>
            </a:ext>
          </a:extLst>
        </xdr:cNvPr>
        <xdr:cNvSpPr/>
      </xdr:nvSpPr>
      <xdr:spPr>
        <a:xfrm>
          <a:off x="7799294" y="5939118"/>
          <a:ext cx="2166937" cy="1086970"/>
        </a:xfrm>
        <a:prstGeom prst="wedgeRoundRectCallout">
          <a:avLst>
            <a:gd name="adj1" fmla="val 71439"/>
            <a:gd name="adj2" fmla="val -182161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請求書、内訳書は</a:t>
          </a:r>
          <a:r>
            <a:rPr kumimoji="1" lang="en-US" altLang="ja-JP" sz="1000">
              <a:solidFill>
                <a:srgbClr val="FF0000"/>
              </a:solidFill>
            </a:rPr>
            <a:t>2</a:t>
          </a:r>
          <a:r>
            <a:rPr kumimoji="1" lang="ja-JP" altLang="en-US" sz="1000">
              <a:solidFill>
                <a:srgbClr val="FF0000"/>
              </a:solidFill>
            </a:rPr>
            <a:t>部提出</a:t>
          </a:r>
          <a:r>
            <a:rPr kumimoji="1" lang="ja-JP" altLang="en-US" sz="1000"/>
            <a:t>していただきますが、請求印は</a:t>
          </a:r>
          <a:r>
            <a:rPr kumimoji="1" lang="en-US" altLang="ja-JP" sz="1000"/>
            <a:t>1</a:t>
          </a:r>
          <a:r>
            <a:rPr kumimoji="1" lang="ja-JP" altLang="en-US" sz="1000"/>
            <a:t>部のみ捺印してください。</a:t>
          </a:r>
        </a:p>
        <a:p>
          <a:pPr algn="l"/>
          <a:r>
            <a:rPr kumimoji="1" lang="en-US" altLang="ja-JP" sz="1000"/>
            <a:t>(</a:t>
          </a:r>
          <a:r>
            <a:rPr kumimoji="1" lang="ja-JP" altLang="en-US" sz="1000"/>
            <a:t>捺印したものをコピーしていただいても結構です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8</xdr:col>
      <xdr:colOff>1064558</xdr:colOff>
      <xdr:row>0</xdr:row>
      <xdr:rowOff>246530</xdr:rowOff>
    </xdr:from>
    <xdr:to>
      <xdr:col>11</xdr:col>
      <xdr:colOff>236023</xdr:colOff>
      <xdr:row>1</xdr:row>
      <xdr:rowOff>222017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D3DFAD59-94AD-42DA-8A23-AEBC065F5856}"/>
            </a:ext>
          </a:extLst>
        </xdr:cNvPr>
        <xdr:cNvSpPr/>
      </xdr:nvSpPr>
      <xdr:spPr>
        <a:xfrm>
          <a:off x="6891617" y="246530"/>
          <a:ext cx="1345406" cy="535781"/>
        </a:xfrm>
        <a:prstGeom prst="wedgeRoundRectCallout">
          <a:avLst>
            <a:gd name="adj1" fmla="val -82860"/>
            <a:gd name="adj2" fmla="val 111389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弊社注文者を記入してください。</a:t>
          </a:r>
        </a:p>
      </xdr:txBody>
    </xdr:sp>
    <xdr:clientData/>
  </xdr:twoCellAnchor>
  <xdr:twoCellAnchor>
    <xdr:from>
      <xdr:col>2</xdr:col>
      <xdr:colOff>78441</xdr:colOff>
      <xdr:row>18</xdr:row>
      <xdr:rowOff>89647</xdr:rowOff>
    </xdr:from>
    <xdr:to>
      <xdr:col>5</xdr:col>
      <xdr:colOff>60231</xdr:colOff>
      <xdr:row>22</xdr:row>
      <xdr:rowOff>56029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9B274022-661D-473E-82D4-F48BEB39C7FB}"/>
            </a:ext>
          </a:extLst>
        </xdr:cNvPr>
        <xdr:cNvSpPr/>
      </xdr:nvSpPr>
      <xdr:spPr>
        <a:xfrm>
          <a:off x="571500" y="4975412"/>
          <a:ext cx="2166937" cy="1086970"/>
        </a:xfrm>
        <a:prstGeom prst="wedgeRoundRectCallout">
          <a:avLst>
            <a:gd name="adj1" fmla="val 67820"/>
            <a:gd name="adj2" fmla="val -151233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内訳欄不足の場合は内訳書を使用してください。　　</a:t>
          </a:r>
          <a:endParaRPr kumimoji="1" lang="en-US" altLang="ja-JP" sz="1000"/>
        </a:p>
        <a:p>
          <a:pPr algn="l"/>
          <a:r>
            <a:rPr kumimoji="1" lang="en-US" altLang="ja-JP" sz="1000"/>
            <a:t>(</a:t>
          </a:r>
          <a:r>
            <a:rPr kumimoji="1" lang="ja-JP" altLang="en-US" sz="1000"/>
            <a:t>上記の場合請求書用紙には</a:t>
          </a:r>
          <a:r>
            <a:rPr kumimoji="1" lang="en-US" altLang="ja-JP" sz="1000"/>
            <a:t>『</a:t>
          </a:r>
          <a:r>
            <a:rPr kumimoji="1" lang="ja-JP" altLang="en-US" sz="1000"/>
            <a:t>別紙のとおり</a:t>
          </a:r>
          <a:r>
            <a:rPr kumimoji="1" lang="en-US" altLang="ja-JP" sz="1000"/>
            <a:t>』</a:t>
          </a:r>
          <a:r>
            <a:rPr kumimoji="1" lang="ja-JP" altLang="en-US" sz="1000"/>
            <a:t>と記入してください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1</xdr:col>
      <xdr:colOff>212912</xdr:colOff>
      <xdr:row>11</xdr:row>
      <xdr:rowOff>168089</xdr:rowOff>
    </xdr:from>
    <xdr:to>
      <xdr:col>4</xdr:col>
      <xdr:colOff>228319</xdr:colOff>
      <xdr:row>16</xdr:row>
      <xdr:rowOff>67236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6E882241-F0EF-4EE9-ABF3-0CA5F56309E1}"/>
            </a:ext>
          </a:extLst>
        </xdr:cNvPr>
        <xdr:cNvSpPr/>
      </xdr:nvSpPr>
      <xdr:spPr>
        <a:xfrm>
          <a:off x="392206" y="3372971"/>
          <a:ext cx="2166937" cy="1299883"/>
        </a:xfrm>
        <a:prstGeom prst="wedgeRoundRectCallout">
          <a:avLst>
            <a:gd name="adj1" fmla="val 41446"/>
            <a:gd name="adj2" fmla="val -73914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材料、機械レンタル等及び小口支払分の請求書は内訳を記入するか、内訳のわかるものを添付してください。</a:t>
          </a:r>
        </a:p>
        <a:p>
          <a:pPr algn="l"/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9"/>
  <sheetViews>
    <sheetView showGridLines="0" tabSelected="1" zoomScale="85" zoomScaleNormal="85" workbookViewId="0">
      <selection activeCell="L2" sqref="L2:M2"/>
    </sheetView>
  </sheetViews>
  <sheetFormatPr defaultColWidth="9" defaultRowHeight="12" x14ac:dyDescent="0.15"/>
  <cols>
    <col min="1" max="1" width="2.375" style="1" customWidth="1"/>
    <col min="2" max="2" width="4.125" style="1" customWidth="1"/>
    <col min="3" max="3" width="17.75" style="1" customWidth="1"/>
    <col min="4" max="4" width="10.625" style="1" customWidth="1"/>
    <col min="5" max="6" width="9.5" style="1" customWidth="1"/>
    <col min="7" max="8" width="19.25" style="1" customWidth="1"/>
    <col min="9" max="9" width="2.875" style="1" customWidth="1"/>
    <col min="10" max="14" width="9.5" style="1" customWidth="1"/>
    <col min="15" max="15" width="0.75" style="1" customWidth="1"/>
    <col min="16" max="16384" width="9" style="1"/>
  </cols>
  <sheetData>
    <row r="1" spans="2:17" ht="44.25" customHeight="1" x14ac:dyDescent="0.15">
      <c r="F1" s="7" t="s">
        <v>26</v>
      </c>
    </row>
    <row r="2" spans="2:17" ht="21" customHeight="1" x14ac:dyDescent="0.15">
      <c r="B2" s="107" t="s">
        <v>52</v>
      </c>
      <c r="C2" s="107"/>
      <c r="D2" s="40" t="s">
        <v>17</v>
      </c>
      <c r="J2" s="4"/>
      <c r="K2" s="4"/>
      <c r="L2" s="108" t="s">
        <v>90</v>
      </c>
      <c r="M2" s="108"/>
      <c r="N2" s="31" t="s">
        <v>18</v>
      </c>
    </row>
    <row r="4" spans="2:17" ht="20.25" customHeight="1" thickBot="1" x14ac:dyDescent="0.2">
      <c r="F4" s="80" t="s">
        <v>49</v>
      </c>
      <c r="G4" s="50" t="s">
        <v>51</v>
      </c>
      <c r="H4" s="81"/>
      <c r="J4" s="35" t="s">
        <v>32</v>
      </c>
      <c r="K4" s="35" t="s">
        <v>104</v>
      </c>
      <c r="L4" s="109" t="s">
        <v>22</v>
      </c>
      <c r="M4" s="110"/>
      <c r="N4" s="286"/>
    </row>
    <row r="5" spans="2:17" ht="41.25" customHeight="1" thickBot="1" x14ac:dyDescent="0.2">
      <c r="B5" s="111" t="s">
        <v>21</v>
      </c>
      <c r="C5" s="112"/>
      <c r="D5" s="113">
        <f>H14+E24</f>
        <v>0</v>
      </c>
      <c r="E5" s="113"/>
      <c r="F5" s="114"/>
      <c r="G5" s="115" t="s">
        <v>43</v>
      </c>
      <c r="H5" s="116"/>
      <c r="J5" s="9"/>
      <c r="K5" s="9"/>
      <c r="L5" s="10"/>
      <c r="M5" s="11"/>
      <c r="N5" s="11"/>
      <c r="P5" s="79"/>
    </row>
    <row r="7" spans="2:17" ht="12.75" thickBot="1" x14ac:dyDescent="0.2"/>
    <row r="8" spans="2:17" ht="21.75" customHeight="1" x14ac:dyDescent="0.15">
      <c r="B8" s="119" t="s">
        <v>34</v>
      </c>
      <c r="C8" s="109" t="s">
        <v>27</v>
      </c>
      <c r="D8" s="110"/>
      <c r="E8" s="109" t="s">
        <v>0</v>
      </c>
      <c r="F8" s="120"/>
      <c r="G8" s="53" t="s">
        <v>69</v>
      </c>
      <c r="H8" s="52" t="s">
        <v>67</v>
      </c>
      <c r="J8" s="33" t="s">
        <v>6</v>
      </c>
      <c r="K8" s="121"/>
      <c r="L8" s="121"/>
      <c r="M8" s="121"/>
      <c r="N8" s="121"/>
    </row>
    <row r="9" spans="2:17" ht="21.75" customHeight="1" x14ac:dyDescent="0.15">
      <c r="B9" s="119"/>
      <c r="C9" s="109" t="s">
        <v>33</v>
      </c>
      <c r="D9" s="110"/>
      <c r="E9" s="122"/>
      <c r="F9" s="123"/>
      <c r="G9" s="82"/>
      <c r="H9" s="83"/>
      <c r="J9" s="124" t="s">
        <v>7</v>
      </c>
      <c r="K9" s="126"/>
      <c r="L9" s="127"/>
      <c r="M9" s="127"/>
      <c r="N9" s="128"/>
    </row>
    <row r="10" spans="2:17" ht="21.75" customHeight="1" x14ac:dyDescent="0.15">
      <c r="B10" s="119"/>
      <c r="C10" s="109" t="s">
        <v>68</v>
      </c>
      <c r="D10" s="110"/>
      <c r="E10" s="122"/>
      <c r="F10" s="123"/>
      <c r="G10" s="82"/>
      <c r="H10" s="83">
        <f>+G10-E10</f>
        <v>0</v>
      </c>
      <c r="J10" s="125"/>
      <c r="K10" s="129"/>
      <c r="L10" s="130"/>
      <c r="M10" s="130"/>
      <c r="N10" s="131"/>
    </row>
    <row r="11" spans="2:17" ht="21.75" customHeight="1" x14ac:dyDescent="0.15">
      <c r="B11" s="119"/>
      <c r="C11" s="109" t="s">
        <v>19</v>
      </c>
      <c r="D11" s="110"/>
      <c r="E11" s="122"/>
      <c r="F11" s="123"/>
      <c r="G11" s="82"/>
      <c r="H11" s="83">
        <v>0</v>
      </c>
      <c r="J11" s="106" t="s">
        <v>71</v>
      </c>
      <c r="K11" s="106"/>
      <c r="L11" s="106"/>
      <c r="M11" s="106"/>
      <c r="N11" s="106"/>
    </row>
    <row r="12" spans="2:17" ht="21.75" customHeight="1" x14ac:dyDescent="0.15">
      <c r="B12" s="119"/>
      <c r="C12" s="109" t="s">
        <v>20</v>
      </c>
      <c r="D12" s="110"/>
      <c r="E12" s="117">
        <f>E10-E11</f>
        <v>0</v>
      </c>
      <c r="F12" s="118"/>
      <c r="G12" s="54">
        <f>G10-G11</f>
        <v>0</v>
      </c>
      <c r="H12" s="55">
        <f>+G12-E12</f>
        <v>0</v>
      </c>
      <c r="I12"/>
      <c r="J12" s="14" t="s">
        <v>24</v>
      </c>
      <c r="K12" s="84" t="s">
        <v>78</v>
      </c>
      <c r="L12" s="84"/>
      <c r="M12" s="84"/>
      <c r="N12" s="25"/>
      <c r="O12"/>
      <c r="Q12" s="51"/>
    </row>
    <row r="13" spans="2:17" ht="21.75" customHeight="1" x14ac:dyDescent="0.15">
      <c r="B13" s="119"/>
      <c r="C13" s="13"/>
      <c r="D13" s="99" t="s">
        <v>92</v>
      </c>
      <c r="E13" s="117"/>
      <c r="F13" s="132"/>
      <c r="G13" s="54"/>
      <c r="H13" s="55">
        <f>ROUNDDOWN(H12*10%,0)</f>
        <v>0</v>
      </c>
      <c r="I13"/>
      <c r="J13" s="45"/>
      <c r="K13" s="85"/>
      <c r="L13" s="85"/>
      <c r="M13" s="85"/>
      <c r="N13" s="47"/>
      <c r="O13"/>
    </row>
    <row r="14" spans="2:17" ht="21.75" customHeight="1" thickBot="1" x14ac:dyDescent="0.2">
      <c r="B14" s="119"/>
      <c r="C14" s="13"/>
      <c r="D14" s="39" t="s">
        <v>72</v>
      </c>
      <c r="E14" s="117"/>
      <c r="F14" s="118"/>
      <c r="G14" s="54"/>
      <c r="H14" s="56">
        <f>+H12+H13</f>
        <v>0</v>
      </c>
      <c r="I14"/>
      <c r="J14" s="8" t="s">
        <v>23</v>
      </c>
      <c r="K14" s="86"/>
      <c r="L14" s="86"/>
      <c r="M14" s="86"/>
      <c r="N14" s="27"/>
      <c r="O14"/>
    </row>
    <row r="15" spans="2:17" ht="21.75" customHeight="1" x14ac:dyDescent="0.15">
      <c r="B15" s="2"/>
      <c r="C15" s="15"/>
      <c r="D15" s="4"/>
      <c r="E15" s="16"/>
      <c r="F15" s="16"/>
      <c r="G15" s="16"/>
      <c r="H15" s="16"/>
      <c r="I15"/>
      <c r="J15" s="8"/>
      <c r="K15" s="86"/>
      <c r="L15" s="86"/>
      <c r="M15" s="86"/>
      <c r="N15" s="28" t="s">
        <v>25</v>
      </c>
      <c r="O15"/>
    </row>
    <row r="16" spans="2:17" ht="21.75" customHeight="1" x14ac:dyDescent="0.15">
      <c r="B16" s="2"/>
      <c r="C16" s="15"/>
      <c r="D16" s="4"/>
      <c r="E16" s="16"/>
      <c r="F16" s="16"/>
      <c r="G16" s="16"/>
      <c r="H16" s="16"/>
      <c r="I16"/>
      <c r="J16" s="8" t="s">
        <v>80</v>
      </c>
      <c r="K16" s="86"/>
      <c r="L16" s="86"/>
      <c r="M16" s="86"/>
      <c r="N16" s="28"/>
      <c r="O16"/>
    </row>
    <row r="17" spans="2:15" ht="21.75" customHeight="1" x14ac:dyDescent="0.15">
      <c r="B17" s="2"/>
      <c r="I17"/>
      <c r="J17" s="8" t="s">
        <v>86</v>
      </c>
      <c r="K17" s="86"/>
      <c r="L17" s="86"/>
      <c r="M17" s="86"/>
      <c r="N17" s="98"/>
      <c r="O17"/>
    </row>
    <row r="18" spans="2:15" ht="21.75" customHeight="1" x14ac:dyDescent="0.15">
      <c r="B18" s="119" t="s">
        <v>35</v>
      </c>
      <c r="C18" s="121" t="s">
        <v>28</v>
      </c>
      <c r="D18" s="121"/>
      <c r="E18" s="121" t="s">
        <v>36</v>
      </c>
      <c r="F18" s="121"/>
      <c r="G18" s="121" t="s">
        <v>29</v>
      </c>
      <c r="H18" s="121"/>
      <c r="I18"/>
      <c r="J18" s="17" t="s">
        <v>91</v>
      </c>
      <c r="K18" s="87" t="s">
        <v>103</v>
      </c>
      <c r="L18" s="87"/>
      <c r="M18" s="87"/>
      <c r="N18" s="30"/>
      <c r="O18"/>
    </row>
    <row r="19" spans="2:15" ht="21.75" customHeight="1" x14ac:dyDescent="0.15">
      <c r="B19" s="119"/>
      <c r="C19" s="133"/>
      <c r="D19" s="133"/>
      <c r="E19" s="134"/>
      <c r="F19" s="134"/>
      <c r="G19" s="133"/>
      <c r="H19" s="133"/>
    </row>
    <row r="20" spans="2:15" ht="21.75" customHeight="1" x14ac:dyDescent="0.15">
      <c r="B20" s="119"/>
      <c r="C20" s="133"/>
      <c r="D20" s="133"/>
      <c r="E20" s="134"/>
      <c r="F20" s="134"/>
      <c r="G20" s="133"/>
      <c r="H20" s="133"/>
      <c r="J20" s="109" t="s">
        <v>50</v>
      </c>
      <c r="K20" s="110"/>
      <c r="L20" s="109" t="s">
        <v>14</v>
      </c>
      <c r="M20" s="120"/>
      <c r="N20" s="110"/>
    </row>
    <row r="21" spans="2:15" ht="21.75" customHeight="1" x14ac:dyDescent="0.15">
      <c r="B21" s="119"/>
      <c r="C21" s="133"/>
      <c r="D21" s="133"/>
      <c r="E21" s="134"/>
      <c r="F21" s="134"/>
      <c r="G21" s="133"/>
      <c r="H21" s="133"/>
      <c r="J21" s="137" t="s">
        <v>16</v>
      </c>
      <c r="K21" s="35" t="s">
        <v>8</v>
      </c>
      <c r="L21" s="35"/>
      <c r="M21" s="35" t="s">
        <v>9</v>
      </c>
      <c r="N21" s="35"/>
    </row>
    <row r="22" spans="2:15" ht="21.75" customHeight="1" x14ac:dyDescent="0.15">
      <c r="B22" s="119"/>
      <c r="C22" s="138" t="s">
        <v>99</v>
      </c>
      <c r="D22" s="138"/>
      <c r="E22" s="134">
        <f>SUM(E19:F21)</f>
        <v>0</v>
      </c>
      <c r="F22" s="134"/>
      <c r="G22" s="133"/>
      <c r="H22" s="133"/>
      <c r="J22" s="137"/>
      <c r="K22" s="35" t="s">
        <v>10</v>
      </c>
      <c r="L22" s="109" t="s">
        <v>15</v>
      </c>
      <c r="M22" s="120"/>
      <c r="N22" s="110"/>
    </row>
    <row r="23" spans="2:15" ht="21.75" customHeight="1" x14ac:dyDescent="0.15">
      <c r="B23" s="119"/>
      <c r="C23" s="138" t="s">
        <v>93</v>
      </c>
      <c r="D23" s="138"/>
      <c r="E23" s="134">
        <f>ROUNDDOWN(E22*10%,0)</f>
        <v>0</v>
      </c>
      <c r="F23" s="134"/>
      <c r="G23" s="133"/>
      <c r="H23" s="133"/>
      <c r="J23" s="6"/>
      <c r="K23" s="35" t="s">
        <v>11</v>
      </c>
      <c r="L23" s="35"/>
      <c r="M23" s="35" t="s">
        <v>12</v>
      </c>
      <c r="N23" s="35"/>
    </row>
    <row r="24" spans="2:15" ht="21.75" customHeight="1" x14ac:dyDescent="0.15">
      <c r="B24" s="119"/>
      <c r="C24" s="103"/>
      <c r="D24" s="104" t="s">
        <v>72</v>
      </c>
      <c r="E24" s="134">
        <f>SUM(E22:F23)</f>
        <v>0</v>
      </c>
      <c r="F24" s="134"/>
      <c r="G24" s="105"/>
      <c r="H24" s="100"/>
      <c r="J24" s="18" t="s">
        <v>13</v>
      </c>
    </row>
    <row r="25" spans="2:15" ht="22.5" customHeight="1" x14ac:dyDescent="0.15">
      <c r="C25" s="1" t="s">
        <v>94</v>
      </c>
      <c r="J25" s="19"/>
      <c r="K25" s="20"/>
      <c r="L25" s="20"/>
      <c r="M25" s="20"/>
      <c r="N25" s="21"/>
    </row>
    <row r="26" spans="2:15" ht="26.25" customHeight="1" x14ac:dyDescent="0.15">
      <c r="B26" s="119" t="s">
        <v>4</v>
      </c>
      <c r="C26" s="35" t="s">
        <v>30</v>
      </c>
      <c r="D26" s="35" t="s">
        <v>31</v>
      </c>
      <c r="E26" s="35" t="s">
        <v>5</v>
      </c>
      <c r="F26" s="35" t="s">
        <v>3</v>
      </c>
      <c r="G26" s="121" t="s">
        <v>100</v>
      </c>
      <c r="H26" s="121"/>
      <c r="J26" s="5"/>
      <c r="K26" s="15"/>
      <c r="L26" s="15"/>
      <c r="M26" s="15"/>
      <c r="N26" s="22"/>
    </row>
    <row r="27" spans="2:15" ht="26.25" customHeight="1" x14ac:dyDescent="0.15">
      <c r="B27" s="119"/>
      <c r="C27" s="88"/>
      <c r="D27" s="88"/>
      <c r="E27" s="88"/>
      <c r="F27" s="93"/>
      <c r="G27" s="135"/>
      <c r="H27" s="136"/>
      <c r="J27" s="10"/>
      <c r="K27" s="23"/>
      <c r="L27" s="23"/>
      <c r="M27" s="23"/>
      <c r="N27" s="11"/>
    </row>
    <row r="28" spans="2:15" ht="8.25" customHeight="1" x14ac:dyDescent="0.15"/>
    <row r="29" spans="2:15" ht="19.5" customHeight="1" x14ac:dyDescent="0.15">
      <c r="N29" s="1" t="s">
        <v>95</v>
      </c>
    </row>
  </sheetData>
  <sheetProtection algorithmName="SHA-512" hashValue="+z5SLxznEIA/yqzS5RiraBzYSELQEjJVObOwLSA+zxlLBvkFbh1bCAUr9EluJUvna9Juflbg6jto8MeMd898Dg==" saltValue="F8wce4rsJAHgjpnpZRza9A==" spinCount="100000" sheet="1" selectLockedCells="1"/>
  <mergeCells count="50">
    <mergeCell ref="L22:N22"/>
    <mergeCell ref="C23:D23"/>
    <mergeCell ref="E23:F23"/>
    <mergeCell ref="G23:H23"/>
    <mergeCell ref="E24:F24"/>
    <mergeCell ref="B26:B27"/>
    <mergeCell ref="G26:H26"/>
    <mergeCell ref="G27:H27"/>
    <mergeCell ref="J20:K20"/>
    <mergeCell ref="L20:N20"/>
    <mergeCell ref="C20:D20"/>
    <mergeCell ref="E20:F20"/>
    <mergeCell ref="G20:H20"/>
    <mergeCell ref="C21:D21"/>
    <mergeCell ref="E21:F21"/>
    <mergeCell ref="G21:H21"/>
    <mergeCell ref="J21:J22"/>
    <mergeCell ref="C22:D22"/>
    <mergeCell ref="B18:B24"/>
    <mergeCell ref="C18:D18"/>
    <mergeCell ref="E18:F18"/>
    <mergeCell ref="G18:H18"/>
    <mergeCell ref="C19:D19"/>
    <mergeCell ref="E19:F19"/>
    <mergeCell ref="G19:H19"/>
    <mergeCell ref="E22:F22"/>
    <mergeCell ref="G22:H22"/>
    <mergeCell ref="E14:F14"/>
    <mergeCell ref="B8:B14"/>
    <mergeCell ref="C8:D8"/>
    <mergeCell ref="E8:F8"/>
    <mergeCell ref="K8:N8"/>
    <mergeCell ref="C9:D9"/>
    <mergeCell ref="E9:F9"/>
    <mergeCell ref="J9:J10"/>
    <mergeCell ref="K9:N10"/>
    <mergeCell ref="C10:D10"/>
    <mergeCell ref="E10:F10"/>
    <mergeCell ref="C11:D11"/>
    <mergeCell ref="E11:F11"/>
    <mergeCell ref="C12:D12"/>
    <mergeCell ref="E12:F12"/>
    <mergeCell ref="E13:F13"/>
    <mergeCell ref="J11:N11"/>
    <mergeCell ref="B2:C2"/>
    <mergeCell ref="L2:M2"/>
    <mergeCell ref="B5:C5"/>
    <mergeCell ref="D5:F5"/>
    <mergeCell ref="G5:H5"/>
    <mergeCell ref="L4:M4"/>
  </mergeCells>
  <phoneticPr fontId="1"/>
  <pageMargins left="0.31496062992125984" right="0.31496062992125984" top="0.47244094488188981" bottom="0.31496062992125984" header="0.31496062992125984" footer="0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29"/>
  <sheetViews>
    <sheetView showGridLines="0" zoomScale="80" zoomScaleNormal="80" workbookViewId="0">
      <selection activeCell="F22" sqref="F22:G22"/>
    </sheetView>
  </sheetViews>
  <sheetFormatPr defaultColWidth="9" defaultRowHeight="12" x14ac:dyDescent="0.15"/>
  <cols>
    <col min="1" max="1" width="2.375" style="1" customWidth="1"/>
    <col min="2" max="2" width="4.125" style="1" customWidth="1"/>
    <col min="3" max="3" width="17.75" style="1" customWidth="1"/>
    <col min="4" max="4" width="6.375" style="1" customWidth="1"/>
    <col min="5" max="5" width="4.625" style="1" customWidth="1"/>
    <col min="6" max="6" width="15.875" style="1" customWidth="1"/>
    <col min="7" max="7" width="13" style="1" customWidth="1"/>
    <col min="8" max="9" width="16" style="1" customWidth="1"/>
    <col min="10" max="10" width="2.875" style="1" customWidth="1"/>
    <col min="11" max="15" width="9.5" style="1" customWidth="1"/>
    <col min="16" max="16" width="0.75" style="1" customWidth="1"/>
    <col min="17" max="16384" width="9" style="1"/>
  </cols>
  <sheetData>
    <row r="1" spans="2:16" ht="44.25" customHeight="1" x14ac:dyDescent="0.15">
      <c r="G1" s="7" t="s">
        <v>40</v>
      </c>
    </row>
    <row r="2" spans="2:16" ht="21" customHeight="1" x14ac:dyDescent="0.15">
      <c r="B2" s="107" t="str">
        <f>+契約分!B2</f>
        <v>株式会社　シイナ</v>
      </c>
      <c r="C2" s="107"/>
      <c r="D2" s="107"/>
      <c r="E2" s="40" t="s">
        <v>17</v>
      </c>
      <c r="K2" s="4"/>
      <c r="L2" s="4"/>
      <c r="M2" s="108" t="s">
        <v>90</v>
      </c>
      <c r="N2" s="108"/>
      <c r="O2" s="31" t="s">
        <v>18</v>
      </c>
    </row>
    <row r="4" spans="2:16" ht="20.25" customHeight="1" thickBot="1" x14ac:dyDescent="0.2">
      <c r="F4" s="80" t="s">
        <v>49</v>
      </c>
      <c r="H4" s="50" t="s">
        <v>51</v>
      </c>
      <c r="I4" s="81"/>
      <c r="K4" s="35" t="s">
        <v>32</v>
      </c>
      <c r="L4" s="35" t="s">
        <v>104</v>
      </c>
      <c r="M4" s="109" t="s">
        <v>22</v>
      </c>
      <c r="N4" s="110"/>
      <c r="O4" s="286"/>
    </row>
    <row r="5" spans="2:16" ht="41.25" customHeight="1" thickBot="1" x14ac:dyDescent="0.2">
      <c r="B5" s="111" t="s">
        <v>21</v>
      </c>
      <c r="C5" s="112"/>
      <c r="D5" s="141">
        <f>H17+F24</f>
        <v>0</v>
      </c>
      <c r="E5" s="142"/>
      <c r="F5" s="143"/>
      <c r="I5" s="44" t="s">
        <v>43</v>
      </c>
      <c r="K5" s="9"/>
      <c r="L5" s="9"/>
      <c r="M5" s="10"/>
      <c r="N5" s="11"/>
      <c r="O5" s="11"/>
    </row>
    <row r="8" spans="2:16" ht="21.75" customHeight="1" x14ac:dyDescent="0.15">
      <c r="B8" s="119" t="s">
        <v>34</v>
      </c>
      <c r="C8" s="109" t="s">
        <v>63</v>
      </c>
      <c r="D8" s="110"/>
      <c r="E8" s="34" t="s">
        <v>2</v>
      </c>
      <c r="F8" s="35" t="s">
        <v>41</v>
      </c>
      <c r="G8" s="35" t="s">
        <v>42</v>
      </c>
      <c r="H8" s="35" t="s">
        <v>36</v>
      </c>
      <c r="I8" s="39" t="s">
        <v>1</v>
      </c>
      <c r="K8" s="33" t="s">
        <v>6</v>
      </c>
      <c r="L8" s="121"/>
      <c r="M8" s="121"/>
      <c r="N8" s="121"/>
      <c r="O8" s="121"/>
    </row>
    <row r="9" spans="2:16" ht="21.75" customHeight="1" x14ac:dyDescent="0.15">
      <c r="B9" s="119"/>
      <c r="C9" s="139"/>
      <c r="D9" s="140"/>
      <c r="E9" s="89"/>
      <c r="F9" s="90"/>
      <c r="G9" s="91"/>
      <c r="H9" s="91"/>
      <c r="I9" s="38"/>
      <c r="K9" s="124" t="s">
        <v>7</v>
      </c>
      <c r="L9" s="126"/>
      <c r="M9" s="127"/>
      <c r="N9" s="127"/>
      <c r="O9" s="128"/>
    </row>
    <row r="10" spans="2:16" ht="21.75" customHeight="1" x14ac:dyDescent="0.15">
      <c r="B10" s="119"/>
      <c r="C10" s="139"/>
      <c r="D10" s="140"/>
      <c r="E10" s="89"/>
      <c r="F10" s="90"/>
      <c r="G10" s="91"/>
      <c r="H10" s="91"/>
      <c r="I10" s="38"/>
      <c r="K10" s="125"/>
      <c r="L10" s="129"/>
      <c r="M10" s="130"/>
      <c r="N10" s="130"/>
      <c r="O10" s="131"/>
    </row>
    <row r="11" spans="2:16" ht="21.75" customHeight="1" x14ac:dyDescent="0.15">
      <c r="B11" s="119"/>
      <c r="C11" s="139"/>
      <c r="D11" s="140"/>
      <c r="E11" s="89"/>
      <c r="F11" s="90"/>
      <c r="G11" s="91"/>
      <c r="H11" s="91"/>
      <c r="I11" s="38"/>
      <c r="K11" s="106" t="s">
        <v>71</v>
      </c>
      <c r="L11" s="106"/>
      <c r="M11" s="106"/>
      <c r="N11" s="106"/>
      <c r="O11" s="106"/>
    </row>
    <row r="12" spans="2:16" ht="21.75" customHeight="1" x14ac:dyDescent="0.15">
      <c r="B12" s="119"/>
      <c r="C12" s="139"/>
      <c r="D12" s="140"/>
      <c r="E12" s="89"/>
      <c r="F12" s="90"/>
      <c r="G12" s="91"/>
      <c r="H12" s="91"/>
      <c r="I12" s="38"/>
      <c r="J12"/>
      <c r="K12" s="14" t="s">
        <v>24</v>
      </c>
      <c r="L12" s="84" t="s">
        <v>78</v>
      </c>
      <c r="M12" s="84"/>
      <c r="N12" s="84"/>
      <c r="O12" s="25"/>
      <c r="P12"/>
    </row>
    <row r="13" spans="2:16" ht="21.75" customHeight="1" x14ac:dyDescent="0.15">
      <c r="B13" s="119"/>
      <c r="C13" s="139"/>
      <c r="D13" s="140"/>
      <c r="E13" s="89"/>
      <c r="F13" s="90"/>
      <c r="G13" s="91"/>
      <c r="H13" s="91"/>
      <c r="I13" s="38"/>
      <c r="J13"/>
      <c r="K13" s="45"/>
      <c r="L13" s="85"/>
      <c r="M13" s="85"/>
      <c r="N13" s="85"/>
      <c r="O13" s="47"/>
      <c r="P13"/>
    </row>
    <row r="14" spans="2:16" ht="21.75" customHeight="1" x14ac:dyDescent="0.15">
      <c r="B14" s="119"/>
      <c r="C14" s="139"/>
      <c r="D14" s="140"/>
      <c r="E14" s="89"/>
      <c r="F14" s="90"/>
      <c r="G14" s="91"/>
      <c r="H14" s="91"/>
      <c r="I14" s="38"/>
      <c r="J14"/>
      <c r="K14" s="8" t="s">
        <v>23</v>
      </c>
      <c r="L14" s="86"/>
      <c r="M14" s="86"/>
      <c r="N14" s="86"/>
      <c r="O14" s="27"/>
      <c r="P14"/>
    </row>
    <row r="15" spans="2:16" ht="21.75" customHeight="1" x14ac:dyDescent="0.15">
      <c r="B15" s="2"/>
      <c r="C15" s="15"/>
      <c r="D15" s="4"/>
      <c r="E15" s="4"/>
      <c r="F15" s="16"/>
      <c r="G15" s="37" t="s">
        <v>77</v>
      </c>
      <c r="H15" s="43">
        <f>SUM(H9:H14)</f>
        <v>0</v>
      </c>
      <c r="I15" s="38"/>
      <c r="J15"/>
      <c r="K15" s="8"/>
      <c r="L15" s="86"/>
      <c r="M15" s="86"/>
      <c r="N15" s="86"/>
      <c r="O15" s="27"/>
      <c r="P15"/>
    </row>
    <row r="16" spans="2:16" ht="21.75" customHeight="1" x14ac:dyDescent="0.15">
      <c r="B16" s="2"/>
      <c r="C16" s="15"/>
      <c r="D16" s="4"/>
      <c r="E16" s="4"/>
      <c r="F16" s="16"/>
      <c r="G16" s="37" t="s">
        <v>92</v>
      </c>
      <c r="H16" s="43">
        <f>ROUNDDOWN(H15*10%,0)</f>
        <v>0</v>
      </c>
      <c r="I16" s="38"/>
      <c r="J16"/>
      <c r="K16" s="8" t="s">
        <v>84</v>
      </c>
      <c r="L16" s="86"/>
      <c r="M16" s="86"/>
      <c r="N16" s="86"/>
      <c r="O16" s="28" t="s">
        <v>25</v>
      </c>
      <c r="P16"/>
    </row>
    <row r="17" spans="2:16" ht="21.75" customHeight="1" x14ac:dyDescent="0.15">
      <c r="B17" s="2"/>
      <c r="G17" s="3" t="s">
        <v>72</v>
      </c>
      <c r="H17" s="43">
        <f>SUM(H15:H16)</f>
        <v>0</v>
      </c>
      <c r="I17" s="38"/>
      <c r="J17"/>
      <c r="K17" s="8" t="s">
        <v>85</v>
      </c>
      <c r="L17" s="86"/>
      <c r="M17" s="86"/>
      <c r="N17" s="86"/>
      <c r="O17" s="98"/>
      <c r="P17"/>
    </row>
    <row r="18" spans="2:16" ht="21.75" customHeight="1" x14ac:dyDescent="0.15">
      <c r="B18" s="36"/>
      <c r="C18" s="23"/>
      <c r="D18" s="23"/>
      <c r="E18" s="12"/>
      <c r="F18" s="23"/>
      <c r="G18" s="23"/>
      <c r="H18" s="23"/>
      <c r="I18" s="23"/>
      <c r="J18"/>
      <c r="K18" s="17" t="s">
        <v>91</v>
      </c>
      <c r="L18" s="87" t="s">
        <v>103</v>
      </c>
      <c r="M18" s="87"/>
      <c r="N18" s="87"/>
      <c r="O18" s="30"/>
      <c r="P18"/>
    </row>
    <row r="19" spans="2:16" ht="21.75" customHeight="1" x14ac:dyDescent="0.15">
      <c r="B19" s="144" t="s">
        <v>35</v>
      </c>
      <c r="C19" s="109" t="s">
        <v>28</v>
      </c>
      <c r="D19" s="120"/>
      <c r="E19" s="110"/>
      <c r="F19" s="121" t="s">
        <v>36</v>
      </c>
      <c r="G19" s="121"/>
      <c r="H19" s="121" t="s">
        <v>29</v>
      </c>
      <c r="I19" s="121"/>
    </row>
    <row r="20" spans="2:16" ht="21.75" customHeight="1" x14ac:dyDescent="0.15">
      <c r="B20" s="145"/>
      <c r="C20" s="133"/>
      <c r="D20" s="139"/>
      <c r="E20" s="100"/>
      <c r="F20" s="134"/>
      <c r="G20" s="134"/>
      <c r="H20" s="133"/>
      <c r="I20" s="133"/>
      <c r="K20" s="109" t="s">
        <v>50</v>
      </c>
      <c r="L20" s="110"/>
      <c r="M20" s="109" t="s">
        <v>14</v>
      </c>
      <c r="N20" s="120"/>
      <c r="O20" s="110"/>
    </row>
    <row r="21" spans="2:16" ht="21.75" customHeight="1" x14ac:dyDescent="0.15">
      <c r="B21" s="145"/>
      <c r="C21" s="133"/>
      <c r="D21" s="139"/>
      <c r="E21" s="100"/>
      <c r="F21" s="134"/>
      <c r="G21" s="134"/>
      <c r="H21" s="133"/>
      <c r="I21" s="133"/>
      <c r="K21" s="137" t="s">
        <v>16</v>
      </c>
      <c r="L21" s="35" t="s">
        <v>8</v>
      </c>
      <c r="M21" s="35"/>
      <c r="N21" s="35" t="s">
        <v>9</v>
      </c>
      <c r="O21" s="35"/>
    </row>
    <row r="22" spans="2:16" ht="21.75" customHeight="1" x14ac:dyDescent="0.15">
      <c r="B22" s="145"/>
      <c r="C22" s="147" t="s">
        <v>98</v>
      </c>
      <c r="D22" s="148"/>
      <c r="E22" s="149"/>
      <c r="F22" s="134">
        <f>SUM(F20:G21)</f>
        <v>0</v>
      </c>
      <c r="G22" s="134"/>
      <c r="H22" s="133"/>
      <c r="I22" s="133"/>
      <c r="K22" s="137"/>
      <c r="L22" s="35" t="s">
        <v>10</v>
      </c>
      <c r="M22" s="109" t="s">
        <v>15</v>
      </c>
      <c r="N22" s="120"/>
      <c r="O22" s="110"/>
    </row>
    <row r="23" spans="2:16" ht="21.75" customHeight="1" x14ac:dyDescent="0.15">
      <c r="B23" s="145"/>
      <c r="C23" s="147" t="s">
        <v>96</v>
      </c>
      <c r="D23" s="148"/>
      <c r="E23" s="149"/>
      <c r="F23" s="134">
        <f>ROUNDDOWN(F22*10%,0)</f>
        <v>0</v>
      </c>
      <c r="G23" s="134"/>
      <c r="H23" s="133"/>
      <c r="I23" s="133"/>
      <c r="K23" s="6"/>
      <c r="L23" s="35" t="s">
        <v>11</v>
      </c>
      <c r="M23" s="35"/>
      <c r="N23" s="35" t="s">
        <v>12</v>
      </c>
      <c r="O23" s="35"/>
    </row>
    <row r="24" spans="2:16" ht="21.75" customHeight="1" x14ac:dyDescent="0.15">
      <c r="B24" s="146"/>
      <c r="C24" s="147" t="s">
        <v>97</v>
      </c>
      <c r="D24" s="148"/>
      <c r="E24" s="149"/>
      <c r="F24" s="134">
        <f>SUM(F22:G23)</f>
        <v>0</v>
      </c>
      <c r="G24" s="134"/>
      <c r="H24" s="105"/>
      <c r="I24" s="100"/>
      <c r="K24" s="18" t="s">
        <v>13</v>
      </c>
    </row>
    <row r="25" spans="2:16" ht="22.5" customHeight="1" x14ac:dyDescent="0.15">
      <c r="C25" s="1" t="s">
        <v>94</v>
      </c>
      <c r="K25" s="19"/>
      <c r="L25" s="20"/>
      <c r="M25" s="20"/>
      <c r="N25" s="20"/>
      <c r="O25" s="21"/>
    </row>
    <row r="26" spans="2:16" ht="26.25" customHeight="1" x14ac:dyDescent="0.15">
      <c r="B26" s="119" t="s">
        <v>4</v>
      </c>
      <c r="C26" s="35" t="s">
        <v>30</v>
      </c>
      <c r="D26" s="109" t="s">
        <v>31</v>
      </c>
      <c r="E26" s="110"/>
      <c r="F26" s="35" t="s">
        <v>5</v>
      </c>
      <c r="G26" s="35" t="s">
        <v>3</v>
      </c>
      <c r="H26" s="121" t="s">
        <v>100</v>
      </c>
      <c r="I26" s="121"/>
      <c r="K26" s="5"/>
      <c r="L26" s="15"/>
      <c r="M26" s="15"/>
      <c r="N26" s="15"/>
      <c r="O26" s="22"/>
    </row>
    <row r="27" spans="2:16" ht="26.25" customHeight="1" x14ac:dyDescent="0.15">
      <c r="B27" s="119"/>
      <c r="C27" s="88"/>
      <c r="D27" s="135"/>
      <c r="E27" s="136"/>
      <c r="F27" s="88"/>
      <c r="G27" s="93"/>
      <c r="H27" s="135"/>
      <c r="I27" s="136"/>
      <c r="K27" s="10"/>
      <c r="L27" s="23"/>
      <c r="M27" s="23"/>
      <c r="N27" s="23"/>
      <c r="O27" s="11"/>
    </row>
    <row r="28" spans="2:16" ht="8.25" customHeight="1" x14ac:dyDescent="0.15"/>
    <row r="29" spans="2:16" ht="19.5" customHeight="1" x14ac:dyDescent="0.15">
      <c r="O29" s="95" t="s">
        <v>95</v>
      </c>
    </row>
  </sheetData>
  <sheetProtection algorithmName="SHA-512" hashValue="H8CSMZrgLnMNQOoiXf/1o8L5t9lZTHk8eKsy2DrH+xwhr7w/BsIe/xt4DwnN6BWlzl+Dm6bDfNDJaMwvS03IMA==" saltValue="E8OpeK9+uFxUJmYCxAky5w==" spinCount="100000" sheet="1" selectLockedCells="1"/>
  <mergeCells count="44">
    <mergeCell ref="M4:N4"/>
    <mergeCell ref="B26:B27"/>
    <mergeCell ref="D26:E26"/>
    <mergeCell ref="H26:I26"/>
    <mergeCell ref="D27:E27"/>
    <mergeCell ref="H27:I27"/>
    <mergeCell ref="K21:K22"/>
    <mergeCell ref="F22:G22"/>
    <mergeCell ref="H22:I22"/>
    <mergeCell ref="M22:O22"/>
    <mergeCell ref="C21:D21"/>
    <mergeCell ref="B19:B24"/>
    <mergeCell ref="C19:E19"/>
    <mergeCell ref="F19:G19"/>
    <mergeCell ref="H19:I19"/>
    <mergeCell ref="F21:G21"/>
    <mergeCell ref="H21:I21"/>
    <mergeCell ref="F23:G23"/>
    <mergeCell ref="H23:I23"/>
    <mergeCell ref="F24:G24"/>
    <mergeCell ref="C22:E22"/>
    <mergeCell ref="C23:E23"/>
    <mergeCell ref="C24:E24"/>
    <mergeCell ref="C13:D13"/>
    <mergeCell ref="M20:O20"/>
    <mergeCell ref="C20:D20"/>
    <mergeCell ref="F20:G20"/>
    <mergeCell ref="H20:I20"/>
    <mergeCell ref="K20:L20"/>
    <mergeCell ref="K11:O11"/>
    <mergeCell ref="C14:D14"/>
    <mergeCell ref="B2:D2"/>
    <mergeCell ref="M2:N2"/>
    <mergeCell ref="B5:C5"/>
    <mergeCell ref="D5:F5"/>
    <mergeCell ref="B8:B14"/>
    <mergeCell ref="C8:D8"/>
    <mergeCell ref="L8:O8"/>
    <mergeCell ref="C9:D9"/>
    <mergeCell ref="K9:K10"/>
    <mergeCell ref="L9:O10"/>
    <mergeCell ref="C10:D10"/>
    <mergeCell ref="C11:D11"/>
    <mergeCell ref="C12:D12"/>
  </mergeCells>
  <phoneticPr fontId="1"/>
  <pageMargins left="0.31496062992125984" right="0.31496062992125984" top="0.47244094488188981" bottom="0.31496062992125984" header="0.31496062992125984" footer="0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592"/>
  <sheetViews>
    <sheetView showGridLines="0" zoomScale="85" zoomScaleNormal="85" zoomScaleSheetLayoutView="85" workbookViewId="0">
      <selection sqref="A1:B2"/>
    </sheetView>
  </sheetViews>
  <sheetFormatPr defaultRowHeight="13.5" x14ac:dyDescent="0.15"/>
  <cols>
    <col min="1" max="2" width="3.25" style="59" customWidth="1"/>
    <col min="3" max="24" width="2.875" style="59" customWidth="1"/>
    <col min="25" max="25" width="3" style="59" customWidth="1"/>
    <col min="26" max="26" width="2.875" style="59" customWidth="1"/>
    <col min="27" max="27" width="3" style="59" customWidth="1"/>
    <col min="28" max="49" width="2.875" style="59" customWidth="1"/>
    <col min="50" max="256" width="9" style="59"/>
    <col min="257" max="258" width="3.25" style="59" customWidth="1"/>
    <col min="259" max="280" width="2.875" style="59" customWidth="1"/>
    <col min="281" max="281" width="3" style="59" customWidth="1"/>
    <col min="282" max="282" width="2.875" style="59" customWidth="1"/>
    <col min="283" max="283" width="3" style="59" customWidth="1"/>
    <col min="284" max="305" width="2.875" style="59" customWidth="1"/>
    <col min="306" max="512" width="9" style="59"/>
    <col min="513" max="514" width="3.25" style="59" customWidth="1"/>
    <col min="515" max="536" width="2.875" style="59" customWidth="1"/>
    <col min="537" max="537" width="3" style="59" customWidth="1"/>
    <col min="538" max="538" width="2.875" style="59" customWidth="1"/>
    <col min="539" max="539" width="3" style="59" customWidth="1"/>
    <col min="540" max="561" width="2.875" style="59" customWidth="1"/>
    <col min="562" max="768" width="9" style="59"/>
    <col min="769" max="770" width="3.25" style="59" customWidth="1"/>
    <col min="771" max="792" width="2.875" style="59" customWidth="1"/>
    <col min="793" max="793" width="3" style="59" customWidth="1"/>
    <col min="794" max="794" width="2.875" style="59" customWidth="1"/>
    <col min="795" max="795" width="3" style="59" customWidth="1"/>
    <col min="796" max="817" width="2.875" style="59" customWidth="1"/>
    <col min="818" max="1024" width="9" style="59"/>
    <col min="1025" max="1026" width="3.25" style="59" customWidth="1"/>
    <col min="1027" max="1048" width="2.875" style="59" customWidth="1"/>
    <col min="1049" max="1049" width="3" style="59" customWidth="1"/>
    <col min="1050" max="1050" width="2.875" style="59" customWidth="1"/>
    <col min="1051" max="1051" width="3" style="59" customWidth="1"/>
    <col min="1052" max="1073" width="2.875" style="59" customWidth="1"/>
    <col min="1074" max="1280" width="9" style="59"/>
    <col min="1281" max="1282" width="3.25" style="59" customWidth="1"/>
    <col min="1283" max="1304" width="2.875" style="59" customWidth="1"/>
    <col min="1305" max="1305" width="3" style="59" customWidth="1"/>
    <col min="1306" max="1306" width="2.875" style="59" customWidth="1"/>
    <col min="1307" max="1307" width="3" style="59" customWidth="1"/>
    <col min="1308" max="1329" width="2.875" style="59" customWidth="1"/>
    <col min="1330" max="1536" width="9" style="59"/>
    <col min="1537" max="1538" width="3.25" style="59" customWidth="1"/>
    <col min="1539" max="1560" width="2.875" style="59" customWidth="1"/>
    <col min="1561" max="1561" width="3" style="59" customWidth="1"/>
    <col min="1562" max="1562" width="2.875" style="59" customWidth="1"/>
    <col min="1563" max="1563" width="3" style="59" customWidth="1"/>
    <col min="1564" max="1585" width="2.875" style="59" customWidth="1"/>
    <col min="1586" max="1792" width="9" style="59"/>
    <col min="1793" max="1794" width="3.25" style="59" customWidth="1"/>
    <col min="1795" max="1816" width="2.875" style="59" customWidth="1"/>
    <col min="1817" max="1817" width="3" style="59" customWidth="1"/>
    <col min="1818" max="1818" width="2.875" style="59" customWidth="1"/>
    <col min="1819" max="1819" width="3" style="59" customWidth="1"/>
    <col min="1820" max="1841" width="2.875" style="59" customWidth="1"/>
    <col min="1842" max="2048" width="9" style="59"/>
    <col min="2049" max="2050" width="3.25" style="59" customWidth="1"/>
    <col min="2051" max="2072" width="2.875" style="59" customWidth="1"/>
    <col min="2073" max="2073" width="3" style="59" customWidth="1"/>
    <col min="2074" max="2074" width="2.875" style="59" customWidth="1"/>
    <col min="2075" max="2075" width="3" style="59" customWidth="1"/>
    <col min="2076" max="2097" width="2.875" style="59" customWidth="1"/>
    <col min="2098" max="2304" width="9" style="59"/>
    <col min="2305" max="2306" width="3.25" style="59" customWidth="1"/>
    <col min="2307" max="2328" width="2.875" style="59" customWidth="1"/>
    <col min="2329" max="2329" width="3" style="59" customWidth="1"/>
    <col min="2330" max="2330" width="2.875" style="59" customWidth="1"/>
    <col min="2331" max="2331" width="3" style="59" customWidth="1"/>
    <col min="2332" max="2353" width="2.875" style="59" customWidth="1"/>
    <col min="2354" max="2560" width="9" style="59"/>
    <col min="2561" max="2562" width="3.25" style="59" customWidth="1"/>
    <col min="2563" max="2584" width="2.875" style="59" customWidth="1"/>
    <col min="2585" max="2585" width="3" style="59" customWidth="1"/>
    <col min="2586" max="2586" width="2.875" style="59" customWidth="1"/>
    <col min="2587" max="2587" width="3" style="59" customWidth="1"/>
    <col min="2588" max="2609" width="2.875" style="59" customWidth="1"/>
    <col min="2610" max="2816" width="9" style="59"/>
    <col min="2817" max="2818" width="3.25" style="59" customWidth="1"/>
    <col min="2819" max="2840" width="2.875" style="59" customWidth="1"/>
    <col min="2841" max="2841" width="3" style="59" customWidth="1"/>
    <col min="2842" max="2842" width="2.875" style="59" customWidth="1"/>
    <col min="2843" max="2843" width="3" style="59" customWidth="1"/>
    <col min="2844" max="2865" width="2.875" style="59" customWidth="1"/>
    <col min="2866" max="3072" width="9" style="59"/>
    <col min="3073" max="3074" width="3.25" style="59" customWidth="1"/>
    <col min="3075" max="3096" width="2.875" style="59" customWidth="1"/>
    <col min="3097" max="3097" width="3" style="59" customWidth="1"/>
    <col min="3098" max="3098" width="2.875" style="59" customWidth="1"/>
    <col min="3099" max="3099" width="3" style="59" customWidth="1"/>
    <col min="3100" max="3121" width="2.875" style="59" customWidth="1"/>
    <col min="3122" max="3328" width="9" style="59"/>
    <col min="3329" max="3330" width="3.25" style="59" customWidth="1"/>
    <col min="3331" max="3352" width="2.875" style="59" customWidth="1"/>
    <col min="3353" max="3353" width="3" style="59" customWidth="1"/>
    <col min="3354" max="3354" width="2.875" style="59" customWidth="1"/>
    <col min="3355" max="3355" width="3" style="59" customWidth="1"/>
    <col min="3356" max="3377" width="2.875" style="59" customWidth="1"/>
    <col min="3378" max="3584" width="9" style="59"/>
    <col min="3585" max="3586" width="3.25" style="59" customWidth="1"/>
    <col min="3587" max="3608" width="2.875" style="59" customWidth="1"/>
    <col min="3609" max="3609" width="3" style="59" customWidth="1"/>
    <col min="3610" max="3610" width="2.875" style="59" customWidth="1"/>
    <col min="3611" max="3611" width="3" style="59" customWidth="1"/>
    <col min="3612" max="3633" width="2.875" style="59" customWidth="1"/>
    <col min="3634" max="3840" width="9" style="59"/>
    <col min="3841" max="3842" width="3.25" style="59" customWidth="1"/>
    <col min="3843" max="3864" width="2.875" style="59" customWidth="1"/>
    <col min="3865" max="3865" width="3" style="59" customWidth="1"/>
    <col min="3866" max="3866" width="2.875" style="59" customWidth="1"/>
    <col min="3867" max="3867" width="3" style="59" customWidth="1"/>
    <col min="3868" max="3889" width="2.875" style="59" customWidth="1"/>
    <col min="3890" max="4096" width="9" style="59"/>
    <col min="4097" max="4098" width="3.25" style="59" customWidth="1"/>
    <col min="4099" max="4120" width="2.875" style="59" customWidth="1"/>
    <col min="4121" max="4121" width="3" style="59" customWidth="1"/>
    <col min="4122" max="4122" width="2.875" style="59" customWidth="1"/>
    <col min="4123" max="4123" width="3" style="59" customWidth="1"/>
    <col min="4124" max="4145" width="2.875" style="59" customWidth="1"/>
    <col min="4146" max="4352" width="9" style="59"/>
    <col min="4353" max="4354" width="3.25" style="59" customWidth="1"/>
    <col min="4355" max="4376" width="2.875" style="59" customWidth="1"/>
    <col min="4377" max="4377" width="3" style="59" customWidth="1"/>
    <col min="4378" max="4378" width="2.875" style="59" customWidth="1"/>
    <col min="4379" max="4379" width="3" style="59" customWidth="1"/>
    <col min="4380" max="4401" width="2.875" style="59" customWidth="1"/>
    <col min="4402" max="4608" width="9" style="59"/>
    <col min="4609" max="4610" width="3.25" style="59" customWidth="1"/>
    <col min="4611" max="4632" width="2.875" style="59" customWidth="1"/>
    <col min="4633" max="4633" width="3" style="59" customWidth="1"/>
    <col min="4634" max="4634" width="2.875" style="59" customWidth="1"/>
    <col min="4635" max="4635" width="3" style="59" customWidth="1"/>
    <col min="4636" max="4657" width="2.875" style="59" customWidth="1"/>
    <col min="4658" max="4864" width="9" style="59"/>
    <col min="4865" max="4866" width="3.25" style="59" customWidth="1"/>
    <col min="4867" max="4888" width="2.875" style="59" customWidth="1"/>
    <col min="4889" max="4889" width="3" style="59" customWidth="1"/>
    <col min="4890" max="4890" width="2.875" style="59" customWidth="1"/>
    <col min="4891" max="4891" width="3" style="59" customWidth="1"/>
    <col min="4892" max="4913" width="2.875" style="59" customWidth="1"/>
    <col min="4914" max="5120" width="9" style="59"/>
    <col min="5121" max="5122" width="3.25" style="59" customWidth="1"/>
    <col min="5123" max="5144" width="2.875" style="59" customWidth="1"/>
    <col min="5145" max="5145" width="3" style="59" customWidth="1"/>
    <col min="5146" max="5146" width="2.875" style="59" customWidth="1"/>
    <col min="5147" max="5147" width="3" style="59" customWidth="1"/>
    <col min="5148" max="5169" width="2.875" style="59" customWidth="1"/>
    <col min="5170" max="5376" width="9" style="59"/>
    <col min="5377" max="5378" width="3.25" style="59" customWidth="1"/>
    <col min="5379" max="5400" width="2.875" style="59" customWidth="1"/>
    <col min="5401" max="5401" width="3" style="59" customWidth="1"/>
    <col min="5402" max="5402" width="2.875" style="59" customWidth="1"/>
    <col min="5403" max="5403" width="3" style="59" customWidth="1"/>
    <col min="5404" max="5425" width="2.875" style="59" customWidth="1"/>
    <col min="5426" max="5632" width="9" style="59"/>
    <col min="5633" max="5634" width="3.25" style="59" customWidth="1"/>
    <col min="5635" max="5656" width="2.875" style="59" customWidth="1"/>
    <col min="5657" max="5657" width="3" style="59" customWidth="1"/>
    <col min="5658" max="5658" width="2.875" style="59" customWidth="1"/>
    <col min="5659" max="5659" width="3" style="59" customWidth="1"/>
    <col min="5660" max="5681" width="2.875" style="59" customWidth="1"/>
    <col min="5682" max="5888" width="9" style="59"/>
    <col min="5889" max="5890" width="3.25" style="59" customWidth="1"/>
    <col min="5891" max="5912" width="2.875" style="59" customWidth="1"/>
    <col min="5913" max="5913" width="3" style="59" customWidth="1"/>
    <col min="5914" max="5914" width="2.875" style="59" customWidth="1"/>
    <col min="5915" max="5915" width="3" style="59" customWidth="1"/>
    <col min="5916" max="5937" width="2.875" style="59" customWidth="1"/>
    <col min="5938" max="6144" width="9" style="59"/>
    <col min="6145" max="6146" width="3.25" style="59" customWidth="1"/>
    <col min="6147" max="6168" width="2.875" style="59" customWidth="1"/>
    <col min="6169" max="6169" width="3" style="59" customWidth="1"/>
    <col min="6170" max="6170" width="2.875" style="59" customWidth="1"/>
    <col min="6171" max="6171" width="3" style="59" customWidth="1"/>
    <col min="6172" max="6193" width="2.875" style="59" customWidth="1"/>
    <col min="6194" max="6400" width="9" style="59"/>
    <col min="6401" max="6402" width="3.25" style="59" customWidth="1"/>
    <col min="6403" max="6424" width="2.875" style="59" customWidth="1"/>
    <col min="6425" max="6425" width="3" style="59" customWidth="1"/>
    <col min="6426" max="6426" width="2.875" style="59" customWidth="1"/>
    <col min="6427" max="6427" width="3" style="59" customWidth="1"/>
    <col min="6428" max="6449" width="2.875" style="59" customWidth="1"/>
    <col min="6450" max="6656" width="9" style="59"/>
    <col min="6657" max="6658" width="3.25" style="59" customWidth="1"/>
    <col min="6659" max="6680" width="2.875" style="59" customWidth="1"/>
    <col min="6681" max="6681" width="3" style="59" customWidth="1"/>
    <col min="6682" max="6682" width="2.875" style="59" customWidth="1"/>
    <col min="6683" max="6683" width="3" style="59" customWidth="1"/>
    <col min="6684" max="6705" width="2.875" style="59" customWidth="1"/>
    <col min="6706" max="6912" width="9" style="59"/>
    <col min="6913" max="6914" width="3.25" style="59" customWidth="1"/>
    <col min="6915" max="6936" width="2.875" style="59" customWidth="1"/>
    <col min="6937" max="6937" width="3" style="59" customWidth="1"/>
    <col min="6938" max="6938" width="2.875" style="59" customWidth="1"/>
    <col min="6939" max="6939" width="3" style="59" customWidth="1"/>
    <col min="6940" max="6961" width="2.875" style="59" customWidth="1"/>
    <col min="6962" max="7168" width="9" style="59"/>
    <col min="7169" max="7170" width="3.25" style="59" customWidth="1"/>
    <col min="7171" max="7192" width="2.875" style="59" customWidth="1"/>
    <col min="7193" max="7193" width="3" style="59" customWidth="1"/>
    <col min="7194" max="7194" width="2.875" style="59" customWidth="1"/>
    <col min="7195" max="7195" width="3" style="59" customWidth="1"/>
    <col min="7196" max="7217" width="2.875" style="59" customWidth="1"/>
    <col min="7218" max="7424" width="9" style="59"/>
    <col min="7425" max="7426" width="3.25" style="59" customWidth="1"/>
    <col min="7427" max="7448" width="2.875" style="59" customWidth="1"/>
    <col min="7449" max="7449" width="3" style="59" customWidth="1"/>
    <col min="7450" max="7450" width="2.875" style="59" customWidth="1"/>
    <col min="7451" max="7451" width="3" style="59" customWidth="1"/>
    <col min="7452" max="7473" width="2.875" style="59" customWidth="1"/>
    <col min="7474" max="7680" width="9" style="59"/>
    <col min="7681" max="7682" width="3.25" style="59" customWidth="1"/>
    <col min="7683" max="7704" width="2.875" style="59" customWidth="1"/>
    <col min="7705" max="7705" width="3" style="59" customWidth="1"/>
    <col min="7706" max="7706" width="2.875" style="59" customWidth="1"/>
    <col min="7707" max="7707" width="3" style="59" customWidth="1"/>
    <col min="7708" max="7729" width="2.875" style="59" customWidth="1"/>
    <col min="7730" max="7936" width="9" style="59"/>
    <col min="7937" max="7938" width="3.25" style="59" customWidth="1"/>
    <col min="7939" max="7960" width="2.875" style="59" customWidth="1"/>
    <col min="7961" max="7961" width="3" style="59" customWidth="1"/>
    <col min="7962" max="7962" width="2.875" style="59" customWidth="1"/>
    <col min="7963" max="7963" width="3" style="59" customWidth="1"/>
    <col min="7964" max="7985" width="2.875" style="59" customWidth="1"/>
    <col min="7986" max="8192" width="9" style="59"/>
    <col min="8193" max="8194" width="3.25" style="59" customWidth="1"/>
    <col min="8195" max="8216" width="2.875" style="59" customWidth="1"/>
    <col min="8217" max="8217" width="3" style="59" customWidth="1"/>
    <col min="8218" max="8218" width="2.875" style="59" customWidth="1"/>
    <col min="8219" max="8219" width="3" style="59" customWidth="1"/>
    <col min="8220" max="8241" width="2.875" style="59" customWidth="1"/>
    <col min="8242" max="8448" width="9" style="59"/>
    <col min="8449" max="8450" width="3.25" style="59" customWidth="1"/>
    <col min="8451" max="8472" width="2.875" style="59" customWidth="1"/>
    <col min="8473" max="8473" width="3" style="59" customWidth="1"/>
    <col min="8474" max="8474" width="2.875" style="59" customWidth="1"/>
    <col min="8475" max="8475" width="3" style="59" customWidth="1"/>
    <col min="8476" max="8497" width="2.875" style="59" customWidth="1"/>
    <col min="8498" max="8704" width="9" style="59"/>
    <col min="8705" max="8706" width="3.25" style="59" customWidth="1"/>
    <col min="8707" max="8728" width="2.875" style="59" customWidth="1"/>
    <col min="8729" max="8729" width="3" style="59" customWidth="1"/>
    <col min="8730" max="8730" width="2.875" style="59" customWidth="1"/>
    <col min="8731" max="8731" width="3" style="59" customWidth="1"/>
    <col min="8732" max="8753" width="2.875" style="59" customWidth="1"/>
    <col min="8754" max="8960" width="9" style="59"/>
    <col min="8961" max="8962" width="3.25" style="59" customWidth="1"/>
    <col min="8963" max="8984" width="2.875" style="59" customWidth="1"/>
    <col min="8985" max="8985" width="3" style="59" customWidth="1"/>
    <col min="8986" max="8986" width="2.875" style="59" customWidth="1"/>
    <col min="8987" max="8987" width="3" style="59" customWidth="1"/>
    <col min="8988" max="9009" width="2.875" style="59" customWidth="1"/>
    <col min="9010" max="9216" width="9" style="59"/>
    <col min="9217" max="9218" width="3.25" style="59" customWidth="1"/>
    <col min="9219" max="9240" width="2.875" style="59" customWidth="1"/>
    <col min="9241" max="9241" width="3" style="59" customWidth="1"/>
    <col min="9242" max="9242" width="2.875" style="59" customWidth="1"/>
    <col min="9243" max="9243" width="3" style="59" customWidth="1"/>
    <col min="9244" max="9265" width="2.875" style="59" customWidth="1"/>
    <col min="9266" max="9472" width="9" style="59"/>
    <col min="9473" max="9474" width="3.25" style="59" customWidth="1"/>
    <col min="9475" max="9496" width="2.875" style="59" customWidth="1"/>
    <col min="9497" max="9497" width="3" style="59" customWidth="1"/>
    <col min="9498" max="9498" width="2.875" style="59" customWidth="1"/>
    <col min="9499" max="9499" width="3" style="59" customWidth="1"/>
    <col min="9500" max="9521" width="2.875" style="59" customWidth="1"/>
    <col min="9522" max="9728" width="9" style="59"/>
    <col min="9729" max="9730" width="3.25" style="59" customWidth="1"/>
    <col min="9731" max="9752" width="2.875" style="59" customWidth="1"/>
    <col min="9753" max="9753" width="3" style="59" customWidth="1"/>
    <col min="9754" max="9754" width="2.875" style="59" customWidth="1"/>
    <col min="9755" max="9755" width="3" style="59" customWidth="1"/>
    <col min="9756" max="9777" width="2.875" style="59" customWidth="1"/>
    <col min="9778" max="9984" width="9" style="59"/>
    <col min="9985" max="9986" width="3.25" style="59" customWidth="1"/>
    <col min="9987" max="10008" width="2.875" style="59" customWidth="1"/>
    <col min="10009" max="10009" width="3" style="59" customWidth="1"/>
    <col min="10010" max="10010" width="2.875" style="59" customWidth="1"/>
    <col min="10011" max="10011" width="3" style="59" customWidth="1"/>
    <col min="10012" max="10033" width="2.875" style="59" customWidth="1"/>
    <col min="10034" max="10240" width="9" style="59"/>
    <col min="10241" max="10242" width="3.25" style="59" customWidth="1"/>
    <col min="10243" max="10264" width="2.875" style="59" customWidth="1"/>
    <col min="10265" max="10265" width="3" style="59" customWidth="1"/>
    <col min="10266" max="10266" width="2.875" style="59" customWidth="1"/>
    <col min="10267" max="10267" width="3" style="59" customWidth="1"/>
    <col min="10268" max="10289" width="2.875" style="59" customWidth="1"/>
    <col min="10290" max="10496" width="9" style="59"/>
    <col min="10497" max="10498" width="3.25" style="59" customWidth="1"/>
    <col min="10499" max="10520" width="2.875" style="59" customWidth="1"/>
    <col min="10521" max="10521" width="3" style="59" customWidth="1"/>
    <col min="10522" max="10522" width="2.875" style="59" customWidth="1"/>
    <col min="10523" max="10523" width="3" style="59" customWidth="1"/>
    <col min="10524" max="10545" width="2.875" style="59" customWidth="1"/>
    <col min="10546" max="10752" width="9" style="59"/>
    <col min="10753" max="10754" width="3.25" style="59" customWidth="1"/>
    <col min="10755" max="10776" width="2.875" style="59" customWidth="1"/>
    <col min="10777" max="10777" width="3" style="59" customWidth="1"/>
    <col min="10778" max="10778" width="2.875" style="59" customWidth="1"/>
    <col min="10779" max="10779" width="3" style="59" customWidth="1"/>
    <col min="10780" max="10801" width="2.875" style="59" customWidth="1"/>
    <col min="10802" max="11008" width="9" style="59"/>
    <col min="11009" max="11010" width="3.25" style="59" customWidth="1"/>
    <col min="11011" max="11032" width="2.875" style="59" customWidth="1"/>
    <col min="11033" max="11033" width="3" style="59" customWidth="1"/>
    <col min="11034" max="11034" width="2.875" style="59" customWidth="1"/>
    <col min="11035" max="11035" width="3" style="59" customWidth="1"/>
    <col min="11036" max="11057" width="2.875" style="59" customWidth="1"/>
    <col min="11058" max="11264" width="9" style="59"/>
    <col min="11265" max="11266" width="3.25" style="59" customWidth="1"/>
    <col min="11267" max="11288" width="2.875" style="59" customWidth="1"/>
    <col min="11289" max="11289" width="3" style="59" customWidth="1"/>
    <col min="11290" max="11290" width="2.875" style="59" customWidth="1"/>
    <col min="11291" max="11291" width="3" style="59" customWidth="1"/>
    <col min="11292" max="11313" width="2.875" style="59" customWidth="1"/>
    <col min="11314" max="11520" width="9" style="59"/>
    <col min="11521" max="11522" width="3.25" style="59" customWidth="1"/>
    <col min="11523" max="11544" width="2.875" style="59" customWidth="1"/>
    <col min="11545" max="11545" width="3" style="59" customWidth="1"/>
    <col min="11546" max="11546" width="2.875" style="59" customWidth="1"/>
    <col min="11547" max="11547" width="3" style="59" customWidth="1"/>
    <col min="11548" max="11569" width="2.875" style="59" customWidth="1"/>
    <col min="11570" max="11776" width="9" style="59"/>
    <col min="11777" max="11778" width="3.25" style="59" customWidth="1"/>
    <col min="11779" max="11800" width="2.875" style="59" customWidth="1"/>
    <col min="11801" max="11801" width="3" style="59" customWidth="1"/>
    <col min="11802" max="11802" width="2.875" style="59" customWidth="1"/>
    <col min="11803" max="11803" width="3" style="59" customWidth="1"/>
    <col min="11804" max="11825" width="2.875" style="59" customWidth="1"/>
    <col min="11826" max="12032" width="9" style="59"/>
    <col min="12033" max="12034" width="3.25" style="59" customWidth="1"/>
    <col min="12035" max="12056" width="2.875" style="59" customWidth="1"/>
    <col min="12057" max="12057" width="3" style="59" customWidth="1"/>
    <col min="12058" max="12058" width="2.875" style="59" customWidth="1"/>
    <col min="12059" max="12059" width="3" style="59" customWidth="1"/>
    <col min="12060" max="12081" width="2.875" style="59" customWidth="1"/>
    <col min="12082" max="12288" width="9" style="59"/>
    <col min="12289" max="12290" width="3.25" style="59" customWidth="1"/>
    <col min="12291" max="12312" width="2.875" style="59" customWidth="1"/>
    <col min="12313" max="12313" width="3" style="59" customWidth="1"/>
    <col min="12314" max="12314" width="2.875" style="59" customWidth="1"/>
    <col min="12315" max="12315" width="3" style="59" customWidth="1"/>
    <col min="12316" max="12337" width="2.875" style="59" customWidth="1"/>
    <col min="12338" max="12544" width="9" style="59"/>
    <col min="12545" max="12546" width="3.25" style="59" customWidth="1"/>
    <col min="12547" max="12568" width="2.875" style="59" customWidth="1"/>
    <col min="12569" max="12569" width="3" style="59" customWidth="1"/>
    <col min="12570" max="12570" width="2.875" style="59" customWidth="1"/>
    <col min="12571" max="12571" width="3" style="59" customWidth="1"/>
    <col min="12572" max="12593" width="2.875" style="59" customWidth="1"/>
    <col min="12594" max="12800" width="9" style="59"/>
    <col min="12801" max="12802" width="3.25" style="59" customWidth="1"/>
    <col min="12803" max="12824" width="2.875" style="59" customWidth="1"/>
    <col min="12825" max="12825" width="3" style="59" customWidth="1"/>
    <col min="12826" max="12826" width="2.875" style="59" customWidth="1"/>
    <col min="12827" max="12827" width="3" style="59" customWidth="1"/>
    <col min="12828" max="12849" width="2.875" style="59" customWidth="1"/>
    <col min="12850" max="13056" width="9" style="59"/>
    <col min="13057" max="13058" width="3.25" style="59" customWidth="1"/>
    <col min="13059" max="13080" width="2.875" style="59" customWidth="1"/>
    <col min="13081" max="13081" width="3" style="59" customWidth="1"/>
    <col min="13082" max="13082" width="2.875" style="59" customWidth="1"/>
    <col min="13083" max="13083" width="3" style="59" customWidth="1"/>
    <col min="13084" max="13105" width="2.875" style="59" customWidth="1"/>
    <col min="13106" max="13312" width="9" style="59"/>
    <col min="13313" max="13314" width="3.25" style="59" customWidth="1"/>
    <col min="13315" max="13336" width="2.875" style="59" customWidth="1"/>
    <col min="13337" max="13337" width="3" style="59" customWidth="1"/>
    <col min="13338" max="13338" width="2.875" style="59" customWidth="1"/>
    <col min="13339" max="13339" width="3" style="59" customWidth="1"/>
    <col min="13340" max="13361" width="2.875" style="59" customWidth="1"/>
    <col min="13362" max="13568" width="9" style="59"/>
    <col min="13569" max="13570" width="3.25" style="59" customWidth="1"/>
    <col min="13571" max="13592" width="2.875" style="59" customWidth="1"/>
    <col min="13593" max="13593" width="3" style="59" customWidth="1"/>
    <col min="13594" max="13594" width="2.875" style="59" customWidth="1"/>
    <col min="13595" max="13595" width="3" style="59" customWidth="1"/>
    <col min="13596" max="13617" width="2.875" style="59" customWidth="1"/>
    <col min="13618" max="13824" width="9" style="59"/>
    <col min="13825" max="13826" width="3.25" style="59" customWidth="1"/>
    <col min="13827" max="13848" width="2.875" style="59" customWidth="1"/>
    <col min="13849" max="13849" width="3" style="59" customWidth="1"/>
    <col min="13850" max="13850" width="2.875" style="59" customWidth="1"/>
    <col min="13851" max="13851" width="3" style="59" customWidth="1"/>
    <col min="13852" max="13873" width="2.875" style="59" customWidth="1"/>
    <col min="13874" max="14080" width="9" style="59"/>
    <col min="14081" max="14082" width="3.25" style="59" customWidth="1"/>
    <col min="14083" max="14104" width="2.875" style="59" customWidth="1"/>
    <col min="14105" max="14105" width="3" style="59" customWidth="1"/>
    <col min="14106" max="14106" width="2.875" style="59" customWidth="1"/>
    <col min="14107" max="14107" width="3" style="59" customWidth="1"/>
    <col min="14108" max="14129" width="2.875" style="59" customWidth="1"/>
    <col min="14130" max="14336" width="9" style="59"/>
    <col min="14337" max="14338" width="3.25" style="59" customWidth="1"/>
    <col min="14339" max="14360" width="2.875" style="59" customWidth="1"/>
    <col min="14361" max="14361" width="3" style="59" customWidth="1"/>
    <col min="14362" max="14362" width="2.875" style="59" customWidth="1"/>
    <col min="14363" max="14363" width="3" style="59" customWidth="1"/>
    <col min="14364" max="14385" width="2.875" style="59" customWidth="1"/>
    <col min="14386" max="14592" width="9" style="59"/>
    <col min="14593" max="14594" width="3.25" style="59" customWidth="1"/>
    <col min="14595" max="14616" width="2.875" style="59" customWidth="1"/>
    <col min="14617" max="14617" width="3" style="59" customWidth="1"/>
    <col min="14618" max="14618" width="2.875" style="59" customWidth="1"/>
    <col min="14619" max="14619" width="3" style="59" customWidth="1"/>
    <col min="14620" max="14641" width="2.875" style="59" customWidth="1"/>
    <col min="14642" max="14848" width="9" style="59"/>
    <col min="14849" max="14850" width="3.25" style="59" customWidth="1"/>
    <col min="14851" max="14872" width="2.875" style="59" customWidth="1"/>
    <col min="14873" max="14873" width="3" style="59" customWidth="1"/>
    <col min="14874" max="14874" width="2.875" style="59" customWidth="1"/>
    <col min="14875" max="14875" width="3" style="59" customWidth="1"/>
    <col min="14876" max="14897" width="2.875" style="59" customWidth="1"/>
    <col min="14898" max="15104" width="9" style="59"/>
    <col min="15105" max="15106" width="3.25" style="59" customWidth="1"/>
    <col min="15107" max="15128" width="2.875" style="59" customWidth="1"/>
    <col min="15129" max="15129" width="3" style="59" customWidth="1"/>
    <col min="15130" max="15130" width="2.875" style="59" customWidth="1"/>
    <col min="15131" max="15131" width="3" style="59" customWidth="1"/>
    <col min="15132" max="15153" width="2.875" style="59" customWidth="1"/>
    <col min="15154" max="15360" width="9" style="59"/>
    <col min="15361" max="15362" width="3.25" style="59" customWidth="1"/>
    <col min="15363" max="15384" width="2.875" style="59" customWidth="1"/>
    <col min="15385" max="15385" width="3" style="59" customWidth="1"/>
    <col min="15386" max="15386" width="2.875" style="59" customWidth="1"/>
    <col min="15387" max="15387" width="3" style="59" customWidth="1"/>
    <col min="15388" max="15409" width="2.875" style="59" customWidth="1"/>
    <col min="15410" max="15616" width="9" style="59"/>
    <col min="15617" max="15618" width="3.25" style="59" customWidth="1"/>
    <col min="15619" max="15640" width="2.875" style="59" customWidth="1"/>
    <col min="15641" max="15641" width="3" style="59" customWidth="1"/>
    <col min="15642" max="15642" width="2.875" style="59" customWidth="1"/>
    <col min="15643" max="15643" width="3" style="59" customWidth="1"/>
    <col min="15644" max="15665" width="2.875" style="59" customWidth="1"/>
    <col min="15666" max="15872" width="9" style="59"/>
    <col min="15873" max="15874" width="3.25" style="59" customWidth="1"/>
    <col min="15875" max="15896" width="2.875" style="59" customWidth="1"/>
    <col min="15897" max="15897" width="3" style="59" customWidth="1"/>
    <col min="15898" max="15898" width="2.875" style="59" customWidth="1"/>
    <col min="15899" max="15899" width="3" style="59" customWidth="1"/>
    <col min="15900" max="15921" width="2.875" style="59" customWidth="1"/>
    <col min="15922" max="16128" width="9" style="59"/>
    <col min="16129" max="16130" width="3.25" style="59" customWidth="1"/>
    <col min="16131" max="16152" width="2.875" style="59" customWidth="1"/>
    <col min="16153" max="16153" width="3" style="59" customWidth="1"/>
    <col min="16154" max="16154" width="2.875" style="59" customWidth="1"/>
    <col min="16155" max="16155" width="3" style="59" customWidth="1"/>
    <col min="16156" max="16177" width="2.875" style="59" customWidth="1"/>
    <col min="16178" max="16384" width="9" style="59"/>
  </cols>
  <sheetData>
    <row r="1" spans="1:49" ht="8.25" customHeight="1" x14ac:dyDescent="0.15">
      <c r="A1" s="150" t="s">
        <v>53</v>
      </c>
      <c r="B1" s="150"/>
      <c r="C1" s="152">
        <v>1</v>
      </c>
      <c r="D1" s="152"/>
      <c r="E1" s="58"/>
      <c r="F1" s="58"/>
      <c r="G1" s="58"/>
      <c r="AW1" s="60"/>
    </row>
    <row r="2" spans="1:49" ht="8.25" customHeight="1" x14ac:dyDescent="0.15">
      <c r="A2" s="151"/>
      <c r="B2" s="151"/>
      <c r="C2" s="153"/>
      <c r="D2" s="153"/>
      <c r="E2" s="61"/>
      <c r="F2" s="58"/>
      <c r="G2" s="58"/>
      <c r="O2" s="62"/>
      <c r="AW2" s="60"/>
    </row>
    <row r="3" spans="1:49" ht="8.25" customHeight="1" x14ac:dyDescent="0.15">
      <c r="AW3" s="60"/>
    </row>
    <row r="4" spans="1:49" ht="8.25" customHeight="1" x14ac:dyDescent="0.15">
      <c r="A4" s="154" t="s">
        <v>54</v>
      </c>
      <c r="B4" s="156" t="s">
        <v>55</v>
      </c>
      <c r="C4" s="158" t="s">
        <v>56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 t="s">
        <v>57</v>
      </c>
      <c r="V4" s="158"/>
      <c r="W4" s="158"/>
      <c r="X4" s="158"/>
      <c r="Y4" s="156" t="s">
        <v>58</v>
      </c>
      <c r="Z4" s="156"/>
      <c r="AA4" s="156" t="s">
        <v>59</v>
      </c>
      <c r="AB4" s="156"/>
      <c r="AC4" s="156"/>
      <c r="AD4" s="156"/>
      <c r="AE4" s="156" t="s">
        <v>60</v>
      </c>
      <c r="AF4" s="156"/>
      <c r="AG4" s="156"/>
      <c r="AH4" s="156"/>
      <c r="AI4" s="160"/>
      <c r="AK4" s="162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4"/>
    </row>
    <row r="5" spans="1:49" ht="8.25" customHeight="1" x14ac:dyDescent="0.15">
      <c r="A5" s="155"/>
      <c r="B5" s="157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61"/>
      <c r="AK5" s="165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7"/>
    </row>
    <row r="6" spans="1:49" ht="8.25" customHeight="1" x14ac:dyDescent="0.15">
      <c r="A6" s="168"/>
      <c r="B6" s="171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7"/>
      <c r="V6" s="177"/>
      <c r="W6" s="177"/>
      <c r="X6" s="177"/>
      <c r="Y6" s="180"/>
      <c r="Z6" s="181"/>
      <c r="AA6" s="186"/>
      <c r="AB6" s="187"/>
      <c r="AC6" s="187"/>
      <c r="AD6" s="188"/>
      <c r="AE6" s="195"/>
      <c r="AF6" s="196"/>
      <c r="AG6" s="196"/>
      <c r="AH6" s="196"/>
      <c r="AI6" s="197"/>
      <c r="AJ6" s="63"/>
      <c r="AK6" s="204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6"/>
    </row>
    <row r="7" spans="1:49" ht="8.25" customHeight="1" x14ac:dyDescent="0.15">
      <c r="A7" s="169"/>
      <c r="B7" s="172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8"/>
      <c r="V7" s="178"/>
      <c r="W7" s="178"/>
      <c r="X7" s="178"/>
      <c r="Y7" s="182"/>
      <c r="Z7" s="183"/>
      <c r="AA7" s="189"/>
      <c r="AB7" s="190"/>
      <c r="AC7" s="190"/>
      <c r="AD7" s="191"/>
      <c r="AE7" s="198"/>
      <c r="AF7" s="199"/>
      <c r="AG7" s="199"/>
      <c r="AH7" s="199"/>
      <c r="AI7" s="200"/>
      <c r="AJ7" s="63"/>
      <c r="AK7" s="204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6"/>
    </row>
    <row r="8" spans="1:49" ht="8.25" customHeight="1" x14ac:dyDescent="0.15">
      <c r="A8" s="170"/>
      <c r="B8" s="173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9"/>
      <c r="V8" s="179"/>
      <c r="W8" s="179"/>
      <c r="X8" s="179"/>
      <c r="Y8" s="184"/>
      <c r="Z8" s="185"/>
      <c r="AA8" s="192"/>
      <c r="AB8" s="193"/>
      <c r="AC8" s="193"/>
      <c r="AD8" s="194"/>
      <c r="AE8" s="201"/>
      <c r="AF8" s="202"/>
      <c r="AG8" s="202"/>
      <c r="AH8" s="202"/>
      <c r="AI8" s="203"/>
      <c r="AJ8" s="63"/>
      <c r="AK8" s="207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9"/>
    </row>
    <row r="9" spans="1:49" ht="8.25" customHeight="1" x14ac:dyDescent="0.15">
      <c r="A9" s="168"/>
      <c r="B9" s="171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7"/>
      <c r="V9" s="177"/>
      <c r="W9" s="177"/>
      <c r="X9" s="177"/>
      <c r="Y9" s="180"/>
      <c r="Z9" s="181"/>
      <c r="AA9" s="186"/>
      <c r="AB9" s="187"/>
      <c r="AC9" s="187"/>
      <c r="AD9" s="188"/>
      <c r="AE9" s="195"/>
      <c r="AF9" s="196"/>
      <c r="AG9" s="196"/>
      <c r="AH9" s="196"/>
      <c r="AI9" s="197"/>
      <c r="AJ9" s="63"/>
      <c r="AK9" s="210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2"/>
    </row>
    <row r="10" spans="1:49" ht="8.25" customHeight="1" x14ac:dyDescent="0.15">
      <c r="A10" s="169"/>
      <c r="B10" s="17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8"/>
      <c r="V10" s="178"/>
      <c r="W10" s="178"/>
      <c r="X10" s="178"/>
      <c r="Y10" s="182"/>
      <c r="Z10" s="183"/>
      <c r="AA10" s="189"/>
      <c r="AB10" s="190"/>
      <c r="AC10" s="190"/>
      <c r="AD10" s="191"/>
      <c r="AE10" s="198"/>
      <c r="AF10" s="199"/>
      <c r="AG10" s="199"/>
      <c r="AH10" s="199"/>
      <c r="AI10" s="200"/>
      <c r="AJ10" s="63"/>
      <c r="AK10" s="210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2"/>
    </row>
    <row r="11" spans="1:49" ht="8.25" customHeight="1" x14ac:dyDescent="0.15">
      <c r="A11" s="170"/>
      <c r="B11" s="173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9"/>
      <c r="V11" s="179"/>
      <c r="W11" s="179"/>
      <c r="X11" s="179"/>
      <c r="Y11" s="184"/>
      <c r="Z11" s="185"/>
      <c r="AA11" s="192"/>
      <c r="AB11" s="193"/>
      <c r="AC11" s="193"/>
      <c r="AD11" s="194"/>
      <c r="AE11" s="201"/>
      <c r="AF11" s="202"/>
      <c r="AG11" s="202"/>
      <c r="AH11" s="202"/>
      <c r="AI11" s="203"/>
      <c r="AJ11" s="63"/>
      <c r="AK11" s="210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2"/>
    </row>
    <row r="12" spans="1:49" ht="8.25" customHeight="1" x14ac:dyDescent="0.15">
      <c r="A12" s="168"/>
      <c r="B12" s="171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7"/>
      <c r="V12" s="177"/>
      <c r="W12" s="177"/>
      <c r="X12" s="177"/>
      <c r="Y12" s="180"/>
      <c r="Z12" s="181"/>
      <c r="AA12" s="186"/>
      <c r="AB12" s="187"/>
      <c r="AC12" s="187"/>
      <c r="AD12" s="188"/>
      <c r="AE12" s="195"/>
      <c r="AF12" s="196"/>
      <c r="AG12" s="196"/>
      <c r="AH12" s="196"/>
      <c r="AI12" s="197"/>
      <c r="AJ12" s="63"/>
      <c r="AK12" s="210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2"/>
    </row>
    <row r="13" spans="1:49" ht="8.25" customHeight="1" x14ac:dyDescent="0.15">
      <c r="A13" s="169"/>
      <c r="B13" s="17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8"/>
      <c r="V13" s="178"/>
      <c r="W13" s="178"/>
      <c r="X13" s="178"/>
      <c r="Y13" s="182"/>
      <c r="Z13" s="183"/>
      <c r="AA13" s="189"/>
      <c r="AB13" s="190"/>
      <c r="AC13" s="190"/>
      <c r="AD13" s="191"/>
      <c r="AE13" s="198"/>
      <c r="AF13" s="199"/>
      <c r="AG13" s="199"/>
      <c r="AH13" s="199"/>
      <c r="AI13" s="200"/>
      <c r="AJ13" s="63"/>
      <c r="AK13" s="210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2"/>
    </row>
    <row r="14" spans="1:49" ht="8.25" customHeight="1" x14ac:dyDescent="0.15">
      <c r="A14" s="170"/>
      <c r="B14" s="173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9"/>
      <c r="V14" s="179"/>
      <c r="W14" s="179"/>
      <c r="X14" s="179"/>
      <c r="Y14" s="184"/>
      <c r="Z14" s="185"/>
      <c r="AA14" s="192"/>
      <c r="AB14" s="193"/>
      <c r="AC14" s="193"/>
      <c r="AD14" s="194"/>
      <c r="AE14" s="201"/>
      <c r="AF14" s="202"/>
      <c r="AG14" s="202"/>
      <c r="AH14" s="202"/>
      <c r="AI14" s="203"/>
      <c r="AJ14" s="63"/>
      <c r="AK14" s="210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2"/>
    </row>
    <row r="15" spans="1:49" ht="8.25" customHeight="1" x14ac:dyDescent="0.15">
      <c r="A15" s="168"/>
      <c r="B15" s="171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7"/>
      <c r="V15" s="177"/>
      <c r="W15" s="177"/>
      <c r="X15" s="177"/>
      <c r="Y15" s="180"/>
      <c r="Z15" s="181"/>
      <c r="AA15" s="186"/>
      <c r="AB15" s="187"/>
      <c r="AC15" s="187"/>
      <c r="AD15" s="188"/>
      <c r="AE15" s="195"/>
      <c r="AF15" s="196"/>
      <c r="AG15" s="196"/>
      <c r="AH15" s="196"/>
      <c r="AI15" s="197"/>
      <c r="AJ15" s="63"/>
      <c r="AK15" s="210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2"/>
    </row>
    <row r="16" spans="1:49" ht="8.25" customHeight="1" x14ac:dyDescent="0.15">
      <c r="A16" s="169"/>
      <c r="B16" s="172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8"/>
      <c r="V16" s="178"/>
      <c r="W16" s="178"/>
      <c r="X16" s="178"/>
      <c r="Y16" s="182"/>
      <c r="Z16" s="183"/>
      <c r="AA16" s="189"/>
      <c r="AB16" s="190"/>
      <c r="AC16" s="190"/>
      <c r="AD16" s="191"/>
      <c r="AE16" s="198"/>
      <c r="AF16" s="199"/>
      <c r="AG16" s="199"/>
      <c r="AH16" s="199"/>
      <c r="AI16" s="200"/>
      <c r="AJ16" s="63"/>
      <c r="AK16" s="210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2"/>
    </row>
    <row r="17" spans="1:49" ht="8.25" customHeight="1" x14ac:dyDescent="0.15">
      <c r="A17" s="170"/>
      <c r="B17" s="173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9"/>
      <c r="V17" s="179"/>
      <c r="W17" s="179"/>
      <c r="X17" s="179"/>
      <c r="Y17" s="184"/>
      <c r="Z17" s="185"/>
      <c r="AA17" s="192"/>
      <c r="AB17" s="193"/>
      <c r="AC17" s="193"/>
      <c r="AD17" s="194"/>
      <c r="AE17" s="201"/>
      <c r="AF17" s="202"/>
      <c r="AG17" s="202"/>
      <c r="AH17" s="202"/>
      <c r="AI17" s="203"/>
      <c r="AJ17" s="63"/>
      <c r="AK17" s="210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2"/>
    </row>
    <row r="18" spans="1:49" ht="8.25" customHeight="1" x14ac:dyDescent="0.15">
      <c r="A18" s="168"/>
      <c r="B18" s="171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7"/>
      <c r="V18" s="177"/>
      <c r="W18" s="177"/>
      <c r="X18" s="177"/>
      <c r="Y18" s="180"/>
      <c r="Z18" s="181"/>
      <c r="AA18" s="186"/>
      <c r="AB18" s="187"/>
      <c r="AC18" s="187"/>
      <c r="AD18" s="188"/>
      <c r="AE18" s="195"/>
      <c r="AF18" s="196"/>
      <c r="AG18" s="196"/>
      <c r="AH18" s="196"/>
      <c r="AI18" s="197"/>
      <c r="AJ18" s="63"/>
      <c r="AK18" s="210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2"/>
    </row>
    <row r="19" spans="1:49" ht="8.25" customHeight="1" x14ac:dyDescent="0.15">
      <c r="A19" s="169"/>
      <c r="B19" s="172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8"/>
      <c r="V19" s="178"/>
      <c r="W19" s="178"/>
      <c r="X19" s="178"/>
      <c r="Y19" s="182"/>
      <c r="Z19" s="183"/>
      <c r="AA19" s="189"/>
      <c r="AB19" s="190"/>
      <c r="AC19" s="190"/>
      <c r="AD19" s="191"/>
      <c r="AE19" s="198"/>
      <c r="AF19" s="199"/>
      <c r="AG19" s="199"/>
      <c r="AH19" s="199"/>
      <c r="AI19" s="200"/>
      <c r="AJ19" s="63"/>
      <c r="AK19" s="210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2"/>
    </row>
    <row r="20" spans="1:49" ht="8.25" customHeight="1" x14ac:dyDescent="0.15">
      <c r="A20" s="170"/>
      <c r="B20" s="173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9"/>
      <c r="V20" s="179"/>
      <c r="W20" s="179"/>
      <c r="X20" s="179"/>
      <c r="Y20" s="184"/>
      <c r="Z20" s="185"/>
      <c r="AA20" s="192"/>
      <c r="AB20" s="193"/>
      <c r="AC20" s="193"/>
      <c r="AD20" s="194"/>
      <c r="AE20" s="201"/>
      <c r="AF20" s="202"/>
      <c r="AG20" s="202"/>
      <c r="AH20" s="202"/>
      <c r="AI20" s="203"/>
      <c r="AJ20" s="63"/>
      <c r="AK20" s="210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2"/>
    </row>
    <row r="21" spans="1:49" ht="8.25" customHeight="1" x14ac:dyDescent="0.15">
      <c r="A21" s="168"/>
      <c r="B21" s="171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7"/>
      <c r="V21" s="177"/>
      <c r="W21" s="177"/>
      <c r="X21" s="177"/>
      <c r="Y21" s="180"/>
      <c r="Z21" s="181"/>
      <c r="AA21" s="186"/>
      <c r="AB21" s="187"/>
      <c r="AC21" s="187"/>
      <c r="AD21" s="188"/>
      <c r="AE21" s="195"/>
      <c r="AF21" s="196"/>
      <c r="AG21" s="196"/>
      <c r="AH21" s="196"/>
      <c r="AI21" s="197"/>
      <c r="AJ21" s="63"/>
      <c r="AK21" s="210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2"/>
    </row>
    <row r="22" spans="1:49" ht="8.25" customHeight="1" x14ac:dyDescent="0.15">
      <c r="A22" s="169"/>
      <c r="B22" s="172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8"/>
      <c r="V22" s="178"/>
      <c r="W22" s="178"/>
      <c r="X22" s="178"/>
      <c r="Y22" s="182"/>
      <c r="Z22" s="183"/>
      <c r="AA22" s="189"/>
      <c r="AB22" s="190"/>
      <c r="AC22" s="190"/>
      <c r="AD22" s="191"/>
      <c r="AE22" s="198"/>
      <c r="AF22" s="199"/>
      <c r="AG22" s="199"/>
      <c r="AH22" s="199"/>
      <c r="AI22" s="200"/>
      <c r="AJ22" s="63"/>
      <c r="AK22" s="210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2"/>
    </row>
    <row r="23" spans="1:49" ht="8.25" customHeight="1" x14ac:dyDescent="0.15">
      <c r="A23" s="170"/>
      <c r="B23" s="173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9"/>
      <c r="V23" s="179"/>
      <c r="W23" s="179"/>
      <c r="X23" s="179"/>
      <c r="Y23" s="184"/>
      <c r="Z23" s="185"/>
      <c r="AA23" s="192"/>
      <c r="AB23" s="193"/>
      <c r="AC23" s="193"/>
      <c r="AD23" s="194"/>
      <c r="AE23" s="201"/>
      <c r="AF23" s="202"/>
      <c r="AG23" s="202"/>
      <c r="AH23" s="202"/>
      <c r="AI23" s="203"/>
      <c r="AJ23" s="63"/>
      <c r="AK23" s="210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2"/>
    </row>
    <row r="24" spans="1:49" ht="8.25" customHeight="1" x14ac:dyDescent="0.15">
      <c r="A24" s="168"/>
      <c r="B24" s="171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7"/>
      <c r="V24" s="177"/>
      <c r="W24" s="177"/>
      <c r="X24" s="177"/>
      <c r="Y24" s="180"/>
      <c r="Z24" s="181"/>
      <c r="AA24" s="186"/>
      <c r="AB24" s="187"/>
      <c r="AC24" s="187"/>
      <c r="AD24" s="188"/>
      <c r="AE24" s="195"/>
      <c r="AF24" s="196"/>
      <c r="AG24" s="196"/>
      <c r="AH24" s="196"/>
      <c r="AI24" s="197"/>
      <c r="AJ24" s="63"/>
      <c r="AK24" s="210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2"/>
    </row>
    <row r="25" spans="1:49" ht="8.25" customHeight="1" x14ac:dyDescent="0.15">
      <c r="A25" s="169"/>
      <c r="B25" s="172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8"/>
      <c r="V25" s="178"/>
      <c r="W25" s="178"/>
      <c r="X25" s="178"/>
      <c r="Y25" s="182"/>
      <c r="Z25" s="183"/>
      <c r="AA25" s="189"/>
      <c r="AB25" s="190"/>
      <c r="AC25" s="190"/>
      <c r="AD25" s="191"/>
      <c r="AE25" s="198"/>
      <c r="AF25" s="199"/>
      <c r="AG25" s="199"/>
      <c r="AH25" s="199"/>
      <c r="AI25" s="200"/>
      <c r="AJ25" s="63"/>
      <c r="AK25" s="210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2"/>
    </row>
    <row r="26" spans="1:49" ht="8.25" customHeight="1" x14ac:dyDescent="0.15">
      <c r="A26" s="170"/>
      <c r="B26" s="173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9"/>
      <c r="V26" s="179"/>
      <c r="W26" s="179"/>
      <c r="X26" s="179"/>
      <c r="Y26" s="184"/>
      <c r="Z26" s="185"/>
      <c r="AA26" s="192"/>
      <c r="AB26" s="193"/>
      <c r="AC26" s="193"/>
      <c r="AD26" s="194"/>
      <c r="AE26" s="201"/>
      <c r="AF26" s="202"/>
      <c r="AG26" s="202"/>
      <c r="AH26" s="202"/>
      <c r="AI26" s="203"/>
      <c r="AJ26" s="63"/>
      <c r="AK26" s="210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2"/>
    </row>
    <row r="27" spans="1:49" ht="8.25" customHeight="1" x14ac:dyDescent="0.15">
      <c r="A27" s="168"/>
      <c r="B27" s="171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7"/>
      <c r="V27" s="177"/>
      <c r="W27" s="177"/>
      <c r="X27" s="177"/>
      <c r="Y27" s="180"/>
      <c r="Z27" s="181"/>
      <c r="AA27" s="186"/>
      <c r="AB27" s="187"/>
      <c r="AC27" s="187"/>
      <c r="AD27" s="188"/>
      <c r="AE27" s="195"/>
      <c r="AF27" s="196"/>
      <c r="AG27" s="196"/>
      <c r="AH27" s="196"/>
      <c r="AI27" s="197"/>
      <c r="AJ27" s="63"/>
      <c r="AK27" s="210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2"/>
    </row>
    <row r="28" spans="1:49" ht="8.25" customHeight="1" x14ac:dyDescent="0.15">
      <c r="A28" s="169"/>
      <c r="B28" s="172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8"/>
      <c r="V28" s="178"/>
      <c r="W28" s="178"/>
      <c r="X28" s="178"/>
      <c r="Y28" s="182"/>
      <c r="Z28" s="183"/>
      <c r="AA28" s="189"/>
      <c r="AB28" s="190"/>
      <c r="AC28" s="190"/>
      <c r="AD28" s="191"/>
      <c r="AE28" s="198"/>
      <c r="AF28" s="199"/>
      <c r="AG28" s="199"/>
      <c r="AH28" s="199"/>
      <c r="AI28" s="200"/>
      <c r="AJ28" s="63"/>
      <c r="AK28" s="210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2"/>
    </row>
    <row r="29" spans="1:49" ht="8.25" customHeight="1" x14ac:dyDescent="0.15">
      <c r="A29" s="170"/>
      <c r="B29" s="173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9"/>
      <c r="V29" s="179"/>
      <c r="W29" s="179"/>
      <c r="X29" s="179"/>
      <c r="Y29" s="184"/>
      <c r="Z29" s="185"/>
      <c r="AA29" s="192"/>
      <c r="AB29" s="193"/>
      <c r="AC29" s="193"/>
      <c r="AD29" s="194"/>
      <c r="AE29" s="201"/>
      <c r="AF29" s="202"/>
      <c r="AG29" s="202"/>
      <c r="AH29" s="202"/>
      <c r="AI29" s="203"/>
      <c r="AJ29" s="63"/>
      <c r="AK29" s="210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2"/>
    </row>
    <row r="30" spans="1:49" ht="8.25" customHeight="1" x14ac:dyDescent="0.15">
      <c r="A30" s="168"/>
      <c r="B30" s="171"/>
      <c r="C30" s="213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5"/>
      <c r="U30" s="222"/>
      <c r="V30" s="223"/>
      <c r="W30" s="223"/>
      <c r="X30" s="224"/>
      <c r="Y30" s="180"/>
      <c r="Z30" s="181"/>
      <c r="AA30" s="186"/>
      <c r="AB30" s="187"/>
      <c r="AC30" s="187"/>
      <c r="AD30" s="188"/>
      <c r="AE30" s="195"/>
      <c r="AF30" s="196"/>
      <c r="AG30" s="196"/>
      <c r="AH30" s="196"/>
      <c r="AI30" s="197"/>
      <c r="AJ30" s="63"/>
      <c r="AK30" s="210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2"/>
    </row>
    <row r="31" spans="1:49" ht="8.25" customHeight="1" x14ac:dyDescent="0.15">
      <c r="A31" s="169"/>
      <c r="B31" s="172"/>
      <c r="C31" s="216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8"/>
      <c r="U31" s="225"/>
      <c r="V31" s="226"/>
      <c r="W31" s="226"/>
      <c r="X31" s="227"/>
      <c r="Y31" s="182"/>
      <c r="Z31" s="183"/>
      <c r="AA31" s="189"/>
      <c r="AB31" s="190"/>
      <c r="AC31" s="190"/>
      <c r="AD31" s="191"/>
      <c r="AE31" s="198"/>
      <c r="AF31" s="199"/>
      <c r="AG31" s="199"/>
      <c r="AH31" s="199"/>
      <c r="AI31" s="200"/>
      <c r="AJ31" s="63"/>
      <c r="AK31" s="210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2"/>
    </row>
    <row r="32" spans="1:49" ht="8.25" customHeight="1" x14ac:dyDescent="0.15">
      <c r="A32" s="170"/>
      <c r="B32" s="173"/>
      <c r="C32" s="219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1"/>
      <c r="U32" s="228"/>
      <c r="V32" s="229"/>
      <c r="W32" s="229"/>
      <c r="X32" s="230"/>
      <c r="Y32" s="184"/>
      <c r="Z32" s="185"/>
      <c r="AA32" s="192"/>
      <c r="AB32" s="193"/>
      <c r="AC32" s="193"/>
      <c r="AD32" s="194"/>
      <c r="AE32" s="201"/>
      <c r="AF32" s="202"/>
      <c r="AG32" s="202"/>
      <c r="AH32" s="202"/>
      <c r="AI32" s="203"/>
      <c r="AJ32" s="63"/>
      <c r="AK32" s="210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2"/>
    </row>
    <row r="33" spans="1:49" ht="8.25" customHeight="1" x14ac:dyDescent="0.15">
      <c r="A33" s="168"/>
      <c r="B33" s="171"/>
      <c r="C33" s="213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5"/>
      <c r="U33" s="222"/>
      <c r="V33" s="223"/>
      <c r="W33" s="223"/>
      <c r="X33" s="224"/>
      <c r="Y33" s="231"/>
      <c r="Z33" s="232"/>
      <c r="AA33" s="233"/>
      <c r="AB33" s="234"/>
      <c r="AC33" s="234"/>
      <c r="AD33" s="235"/>
      <c r="AE33" s="195"/>
      <c r="AF33" s="196"/>
      <c r="AG33" s="196"/>
      <c r="AH33" s="196"/>
      <c r="AI33" s="197"/>
      <c r="AJ33" s="63"/>
      <c r="AK33" s="210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2"/>
    </row>
    <row r="34" spans="1:49" ht="8.25" customHeight="1" x14ac:dyDescent="0.15">
      <c r="A34" s="169"/>
      <c r="B34" s="172"/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8"/>
      <c r="U34" s="225"/>
      <c r="V34" s="226"/>
      <c r="W34" s="226"/>
      <c r="X34" s="227"/>
      <c r="Y34" s="231"/>
      <c r="Z34" s="232"/>
      <c r="AA34" s="233"/>
      <c r="AB34" s="234"/>
      <c r="AC34" s="234"/>
      <c r="AD34" s="235"/>
      <c r="AE34" s="198"/>
      <c r="AF34" s="199"/>
      <c r="AG34" s="199"/>
      <c r="AH34" s="199"/>
      <c r="AI34" s="200"/>
      <c r="AJ34" s="63"/>
      <c r="AK34" s="210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2"/>
    </row>
    <row r="35" spans="1:49" ht="8.25" customHeight="1" x14ac:dyDescent="0.15">
      <c r="A35" s="170"/>
      <c r="B35" s="173"/>
      <c r="C35" s="219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1"/>
      <c r="U35" s="228"/>
      <c r="V35" s="229"/>
      <c r="W35" s="229"/>
      <c r="X35" s="230"/>
      <c r="Y35" s="231"/>
      <c r="Z35" s="232"/>
      <c r="AA35" s="233"/>
      <c r="AB35" s="234"/>
      <c r="AC35" s="234"/>
      <c r="AD35" s="235"/>
      <c r="AE35" s="201"/>
      <c r="AF35" s="202"/>
      <c r="AG35" s="202"/>
      <c r="AH35" s="202"/>
      <c r="AI35" s="203"/>
      <c r="AJ35" s="63"/>
      <c r="AK35" s="210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2"/>
    </row>
    <row r="36" spans="1:49" ht="8.25" customHeight="1" x14ac:dyDescent="0.15">
      <c r="A36" s="168"/>
      <c r="B36" s="171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7"/>
      <c r="V36" s="177"/>
      <c r="W36" s="177"/>
      <c r="X36" s="177"/>
      <c r="Y36" s="180"/>
      <c r="Z36" s="181"/>
      <c r="AA36" s="186"/>
      <c r="AB36" s="187"/>
      <c r="AC36" s="187"/>
      <c r="AD36" s="188"/>
      <c r="AE36" s="195"/>
      <c r="AF36" s="196"/>
      <c r="AG36" s="196"/>
      <c r="AH36" s="196"/>
      <c r="AI36" s="197"/>
      <c r="AJ36" s="63"/>
      <c r="AK36" s="210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2"/>
    </row>
    <row r="37" spans="1:49" ht="8.25" customHeight="1" x14ac:dyDescent="0.15">
      <c r="A37" s="169"/>
      <c r="B37" s="172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8"/>
      <c r="V37" s="178"/>
      <c r="W37" s="178"/>
      <c r="X37" s="178"/>
      <c r="Y37" s="182"/>
      <c r="Z37" s="183"/>
      <c r="AA37" s="189"/>
      <c r="AB37" s="190"/>
      <c r="AC37" s="190"/>
      <c r="AD37" s="191"/>
      <c r="AE37" s="198"/>
      <c r="AF37" s="199"/>
      <c r="AG37" s="199"/>
      <c r="AH37" s="199"/>
      <c r="AI37" s="200"/>
      <c r="AJ37" s="63"/>
      <c r="AK37" s="210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2"/>
    </row>
    <row r="38" spans="1:49" ht="8.25" customHeight="1" x14ac:dyDescent="0.15">
      <c r="A38" s="170"/>
      <c r="B38" s="173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9"/>
      <c r="V38" s="179"/>
      <c r="W38" s="179"/>
      <c r="X38" s="179"/>
      <c r="Y38" s="184"/>
      <c r="Z38" s="185"/>
      <c r="AA38" s="192"/>
      <c r="AB38" s="193"/>
      <c r="AC38" s="193"/>
      <c r="AD38" s="194"/>
      <c r="AE38" s="201"/>
      <c r="AF38" s="202"/>
      <c r="AG38" s="202"/>
      <c r="AH38" s="202"/>
      <c r="AI38" s="203"/>
      <c r="AJ38" s="63"/>
      <c r="AK38" s="210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2"/>
    </row>
    <row r="39" spans="1:49" ht="8.25" customHeight="1" x14ac:dyDescent="0.15">
      <c r="A39" s="168"/>
      <c r="B39" s="171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7"/>
      <c r="V39" s="177"/>
      <c r="W39" s="177"/>
      <c r="X39" s="177"/>
      <c r="Y39" s="180"/>
      <c r="Z39" s="181"/>
      <c r="AA39" s="186"/>
      <c r="AB39" s="187"/>
      <c r="AC39" s="187"/>
      <c r="AD39" s="188"/>
      <c r="AE39" s="195"/>
      <c r="AF39" s="196"/>
      <c r="AG39" s="196"/>
      <c r="AH39" s="196"/>
      <c r="AI39" s="197"/>
      <c r="AJ39" s="63"/>
      <c r="AK39" s="210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2"/>
    </row>
    <row r="40" spans="1:49" ht="8.25" customHeight="1" x14ac:dyDescent="0.15">
      <c r="A40" s="169"/>
      <c r="B40" s="172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8"/>
      <c r="V40" s="178"/>
      <c r="W40" s="178"/>
      <c r="X40" s="178"/>
      <c r="Y40" s="182"/>
      <c r="Z40" s="183"/>
      <c r="AA40" s="189"/>
      <c r="AB40" s="190"/>
      <c r="AC40" s="190"/>
      <c r="AD40" s="191"/>
      <c r="AE40" s="198"/>
      <c r="AF40" s="199"/>
      <c r="AG40" s="199"/>
      <c r="AH40" s="199"/>
      <c r="AI40" s="200"/>
      <c r="AJ40" s="63"/>
      <c r="AK40" s="210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2"/>
    </row>
    <row r="41" spans="1:49" ht="8.25" customHeight="1" x14ac:dyDescent="0.15">
      <c r="A41" s="170"/>
      <c r="B41" s="173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9"/>
      <c r="V41" s="179"/>
      <c r="W41" s="179"/>
      <c r="X41" s="179"/>
      <c r="Y41" s="184"/>
      <c r="Z41" s="185"/>
      <c r="AA41" s="192"/>
      <c r="AB41" s="193"/>
      <c r="AC41" s="193"/>
      <c r="AD41" s="194"/>
      <c r="AE41" s="201"/>
      <c r="AF41" s="202"/>
      <c r="AG41" s="202"/>
      <c r="AH41" s="202"/>
      <c r="AI41" s="203"/>
      <c r="AJ41" s="63"/>
      <c r="AK41" s="210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2"/>
    </row>
    <row r="42" spans="1:49" ht="8.25" customHeight="1" x14ac:dyDescent="0.15">
      <c r="A42" s="168"/>
      <c r="B42" s="171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7"/>
      <c r="V42" s="177"/>
      <c r="W42" s="177"/>
      <c r="X42" s="177"/>
      <c r="Y42" s="180"/>
      <c r="Z42" s="181"/>
      <c r="AA42" s="186"/>
      <c r="AB42" s="187"/>
      <c r="AC42" s="187"/>
      <c r="AD42" s="188"/>
      <c r="AE42" s="195"/>
      <c r="AF42" s="196"/>
      <c r="AG42" s="196"/>
      <c r="AH42" s="196"/>
      <c r="AI42" s="197"/>
      <c r="AJ42" s="63"/>
      <c r="AK42" s="210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2"/>
    </row>
    <row r="43" spans="1:49" ht="8.25" customHeight="1" x14ac:dyDescent="0.15">
      <c r="A43" s="169"/>
      <c r="B43" s="172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8"/>
      <c r="V43" s="178"/>
      <c r="W43" s="178"/>
      <c r="X43" s="178"/>
      <c r="Y43" s="182"/>
      <c r="Z43" s="183"/>
      <c r="AA43" s="189"/>
      <c r="AB43" s="190"/>
      <c r="AC43" s="190"/>
      <c r="AD43" s="191"/>
      <c r="AE43" s="198"/>
      <c r="AF43" s="199"/>
      <c r="AG43" s="199"/>
      <c r="AH43" s="199"/>
      <c r="AI43" s="200"/>
      <c r="AJ43" s="63"/>
      <c r="AK43" s="210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2"/>
    </row>
    <row r="44" spans="1:49" ht="8.25" customHeight="1" x14ac:dyDescent="0.15">
      <c r="A44" s="170"/>
      <c r="B44" s="173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9"/>
      <c r="V44" s="179"/>
      <c r="W44" s="179"/>
      <c r="X44" s="179"/>
      <c r="Y44" s="184"/>
      <c r="Z44" s="185"/>
      <c r="AA44" s="192"/>
      <c r="AB44" s="193"/>
      <c r="AC44" s="193"/>
      <c r="AD44" s="194"/>
      <c r="AE44" s="201"/>
      <c r="AF44" s="202"/>
      <c r="AG44" s="202"/>
      <c r="AH44" s="202"/>
      <c r="AI44" s="203"/>
      <c r="AJ44" s="63"/>
      <c r="AK44" s="210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2"/>
    </row>
    <row r="45" spans="1:49" ht="8.25" customHeight="1" x14ac:dyDescent="0.15">
      <c r="A45" s="168"/>
      <c r="B45" s="171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7"/>
      <c r="V45" s="177"/>
      <c r="W45" s="177"/>
      <c r="X45" s="177"/>
      <c r="Y45" s="180"/>
      <c r="Z45" s="181"/>
      <c r="AA45" s="186"/>
      <c r="AB45" s="187"/>
      <c r="AC45" s="187"/>
      <c r="AD45" s="188"/>
      <c r="AE45" s="195"/>
      <c r="AF45" s="196"/>
      <c r="AG45" s="196"/>
      <c r="AH45" s="196"/>
      <c r="AI45" s="197"/>
      <c r="AJ45" s="63"/>
      <c r="AK45" s="210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2"/>
    </row>
    <row r="46" spans="1:49" ht="8.25" customHeight="1" x14ac:dyDescent="0.15">
      <c r="A46" s="169"/>
      <c r="B46" s="172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8"/>
      <c r="V46" s="178"/>
      <c r="W46" s="178"/>
      <c r="X46" s="178"/>
      <c r="Y46" s="182"/>
      <c r="Z46" s="183"/>
      <c r="AA46" s="189"/>
      <c r="AB46" s="190"/>
      <c r="AC46" s="190"/>
      <c r="AD46" s="191"/>
      <c r="AE46" s="198"/>
      <c r="AF46" s="199"/>
      <c r="AG46" s="199"/>
      <c r="AH46" s="199"/>
      <c r="AI46" s="200"/>
      <c r="AJ46" s="63"/>
      <c r="AK46" s="210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2"/>
    </row>
    <row r="47" spans="1:49" ht="8.25" customHeight="1" x14ac:dyDescent="0.15">
      <c r="A47" s="170"/>
      <c r="B47" s="173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9"/>
      <c r="V47" s="179"/>
      <c r="W47" s="179"/>
      <c r="X47" s="179"/>
      <c r="Y47" s="184"/>
      <c r="Z47" s="185"/>
      <c r="AA47" s="192"/>
      <c r="AB47" s="193"/>
      <c r="AC47" s="193"/>
      <c r="AD47" s="194"/>
      <c r="AE47" s="201"/>
      <c r="AF47" s="202"/>
      <c r="AG47" s="202"/>
      <c r="AH47" s="202"/>
      <c r="AI47" s="203"/>
      <c r="AJ47" s="63"/>
      <c r="AK47" s="210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2"/>
    </row>
    <row r="48" spans="1:49" s="60" customFormat="1" ht="8.25" customHeight="1" x14ac:dyDescent="0.15">
      <c r="A48" s="168"/>
      <c r="B48" s="171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7"/>
      <c r="V48" s="177"/>
      <c r="W48" s="177"/>
      <c r="X48" s="177"/>
      <c r="Y48" s="180"/>
      <c r="Z48" s="181"/>
      <c r="AA48" s="186"/>
      <c r="AB48" s="187"/>
      <c r="AC48" s="187"/>
      <c r="AD48" s="188"/>
      <c r="AE48" s="195"/>
      <c r="AF48" s="196"/>
      <c r="AG48" s="196"/>
      <c r="AH48" s="196"/>
      <c r="AI48" s="197"/>
      <c r="AJ48" s="64"/>
      <c r="AK48" s="210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2"/>
    </row>
    <row r="49" spans="1:49" ht="8.25" customHeight="1" x14ac:dyDescent="0.15">
      <c r="A49" s="169"/>
      <c r="B49" s="172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8"/>
      <c r="V49" s="178"/>
      <c r="W49" s="178"/>
      <c r="X49" s="178"/>
      <c r="Y49" s="182"/>
      <c r="Z49" s="183"/>
      <c r="AA49" s="189"/>
      <c r="AB49" s="190"/>
      <c r="AC49" s="190"/>
      <c r="AD49" s="191"/>
      <c r="AE49" s="198"/>
      <c r="AF49" s="199"/>
      <c r="AG49" s="199"/>
      <c r="AH49" s="199"/>
      <c r="AI49" s="200"/>
      <c r="AJ49" s="63"/>
      <c r="AK49" s="210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2"/>
    </row>
    <row r="50" spans="1:49" ht="8.25" customHeight="1" x14ac:dyDescent="0.15">
      <c r="A50" s="170"/>
      <c r="B50" s="173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9"/>
      <c r="V50" s="179"/>
      <c r="W50" s="179"/>
      <c r="X50" s="179"/>
      <c r="Y50" s="184"/>
      <c r="Z50" s="185"/>
      <c r="AA50" s="192"/>
      <c r="AB50" s="193"/>
      <c r="AC50" s="193"/>
      <c r="AD50" s="194"/>
      <c r="AE50" s="201"/>
      <c r="AF50" s="202"/>
      <c r="AG50" s="202"/>
      <c r="AH50" s="202"/>
      <c r="AI50" s="203"/>
      <c r="AJ50" s="63"/>
      <c r="AK50" s="210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2"/>
    </row>
    <row r="51" spans="1:49" ht="8.25" customHeight="1" x14ac:dyDescent="0.15">
      <c r="A51" s="168"/>
      <c r="B51" s="171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7"/>
      <c r="V51" s="177"/>
      <c r="W51" s="177"/>
      <c r="X51" s="177"/>
      <c r="Y51" s="180"/>
      <c r="Z51" s="181"/>
      <c r="AA51" s="186"/>
      <c r="AB51" s="187"/>
      <c r="AC51" s="187"/>
      <c r="AD51" s="188"/>
      <c r="AE51" s="195"/>
      <c r="AF51" s="196"/>
      <c r="AG51" s="196"/>
      <c r="AH51" s="196"/>
      <c r="AI51" s="197"/>
      <c r="AJ51" s="63"/>
      <c r="AK51" s="210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2"/>
    </row>
    <row r="52" spans="1:49" ht="8.25" customHeight="1" x14ac:dyDescent="0.15">
      <c r="A52" s="169"/>
      <c r="B52" s="172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8"/>
      <c r="V52" s="178"/>
      <c r="W52" s="178"/>
      <c r="X52" s="178"/>
      <c r="Y52" s="182"/>
      <c r="Z52" s="183"/>
      <c r="AA52" s="189"/>
      <c r="AB52" s="190"/>
      <c r="AC52" s="190"/>
      <c r="AD52" s="191"/>
      <c r="AE52" s="198"/>
      <c r="AF52" s="199"/>
      <c r="AG52" s="199"/>
      <c r="AH52" s="199"/>
      <c r="AI52" s="200"/>
      <c r="AJ52" s="63"/>
      <c r="AK52" s="210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2"/>
    </row>
    <row r="53" spans="1:49" ht="8.25" customHeight="1" x14ac:dyDescent="0.15">
      <c r="A53" s="170"/>
      <c r="B53" s="173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9"/>
      <c r="V53" s="179"/>
      <c r="W53" s="179"/>
      <c r="X53" s="179"/>
      <c r="Y53" s="184"/>
      <c r="Z53" s="185"/>
      <c r="AA53" s="192"/>
      <c r="AB53" s="193"/>
      <c r="AC53" s="193"/>
      <c r="AD53" s="194"/>
      <c r="AE53" s="201"/>
      <c r="AF53" s="202"/>
      <c r="AG53" s="202"/>
      <c r="AH53" s="202"/>
      <c r="AI53" s="203"/>
      <c r="AJ53" s="63"/>
      <c r="AK53" s="210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2"/>
    </row>
    <row r="54" spans="1:49" ht="8.25" customHeight="1" x14ac:dyDescent="0.15">
      <c r="A54" s="168"/>
      <c r="B54" s="171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7"/>
      <c r="V54" s="177"/>
      <c r="W54" s="177"/>
      <c r="X54" s="177"/>
      <c r="Y54" s="180"/>
      <c r="Z54" s="181"/>
      <c r="AA54" s="186"/>
      <c r="AB54" s="187"/>
      <c r="AC54" s="187"/>
      <c r="AD54" s="188"/>
      <c r="AE54" s="195"/>
      <c r="AF54" s="196"/>
      <c r="AG54" s="196"/>
      <c r="AH54" s="196"/>
      <c r="AI54" s="197"/>
      <c r="AJ54" s="63"/>
      <c r="AK54" s="210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2"/>
    </row>
    <row r="55" spans="1:49" ht="8.25" customHeight="1" x14ac:dyDescent="0.15">
      <c r="A55" s="169"/>
      <c r="B55" s="172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8"/>
      <c r="V55" s="178"/>
      <c r="W55" s="178"/>
      <c r="X55" s="178"/>
      <c r="Y55" s="182"/>
      <c r="Z55" s="183"/>
      <c r="AA55" s="189"/>
      <c r="AB55" s="190"/>
      <c r="AC55" s="190"/>
      <c r="AD55" s="191"/>
      <c r="AE55" s="198"/>
      <c r="AF55" s="199"/>
      <c r="AG55" s="199"/>
      <c r="AH55" s="199"/>
      <c r="AI55" s="200"/>
      <c r="AJ55" s="63"/>
      <c r="AK55" s="210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2"/>
    </row>
    <row r="56" spans="1:49" ht="8.25" customHeight="1" x14ac:dyDescent="0.15">
      <c r="A56" s="170"/>
      <c r="B56" s="173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9"/>
      <c r="V56" s="179"/>
      <c r="W56" s="179"/>
      <c r="X56" s="179"/>
      <c r="Y56" s="184"/>
      <c r="Z56" s="185"/>
      <c r="AA56" s="192"/>
      <c r="AB56" s="193"/>
      <c r="AC56" s="193"/>
      <c r="AD56" s="194"/>
      <c r="AE56" s="201"/>
      <c r="AF56" s="202"/>
      <c r="AG56" s="202"/>
      <c r="AH56" s="202"/>
      <c r="AI56" s="203"/>
      <c r="AJ56" s="63"/>
      <c r="AK56" s="210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2"/>
    </row>
    <row r="57" spans="1:49" ht="8.25" customHeight="1" x14ac:dyDescent="0.15">
      <c r="A57" s="168"/>
      <c r="B57" s="171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7"/>
      <c r="V57" s="177"/>
      <c r="W57" s="177"/>
      <c r="X57" s="177"/>
      <c r="Y57" s="180"/>
      <c r="Z57" s="181"/>
      <c r="AA57" s="186"/>
      <c r="AB57" s="187"/>
      <c r="AC57" s="187"/>
      <c r="AD57" s="188"/>
      <c r="AE57" s="195"/>
      <c r="AF57" s="196"/>
      <c r="AG57" s="196"/>
      <c r="AH57" s="196"/>
      <c r="AI57" s="197"/>
      <c r="AJ57" s="63"/>
      <c r="AK57" s="210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2"/>
    </row>
    <row r="58" spans="1:49" ht="8.25" customHeight="1" x14ac:dyDescent="0.15">
      <c r="A58" s="169"/>
      <c r="B58" s="172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8"/>
      <c r="V58" s="178"/>
      <c r="W58" s="178"/>
      <c r="X58" s="178"/>
      <c r="Y58" s="182"/>
      <c r="Z58" s="183"/>
      <c r="AA58" s="189"/>
      <c r="AB58" s="190"/>
      <c r="AC58" s="190"/>
      <c r="AD58" s="191"/>
      <c r="AE58" s="198"/>
      <c r="AF58" s="199"/>
      <c r="AG58" s="199"/>
      <c r="AH58" s="199"/>
      <c r="AI58" s="200"/>
      <c r="AJ58" s="63"/>
      <c r="AK58" s="210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2"/>
    </row>
    <row r="59" spans="1:49" ht="8.25" customHeight="1" x14ac:dyDescent="0.15">
      <c r="A59" s="170"/>
      <c r="B59" s="173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9"/>
      <c r="V59" s="179"/>
      <c r="W59" s="179"/>
      <c r="X59" s="179"/>
      <c r="Y59" s="184"/>
      <c r="Z59" s="185"/>
      <c r="AA59" s="192"/>
      <c r="AB59" s="193"/>
      <c r="AC59" s="193"/>
      <c r="AD59" s="194"/>
      <c r="AE59" s="201"/>
      <c r="AF59" s="202"/>
      <c r="AG59" s="202"/>
      <c r="AH59" s="202"/>
      <c r="AI59" s="203"/>
      <c r="AJ59" s="63"/>
      <c r="AK59" s="210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2"/>
    </row>
    <row r="60" spans="1:49" ht="8.25" customHeight="1" x14ac:dyDescent="0.15">
      <c r="A60" s="168"/>
      <c r="B60" s="171"/>
      <c r="C60" s="213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5"/>
      <c r="U60" s="222"/>
      <c r="V60" s="223"/>
      <c r="W60" s="223"/>
      <c r="X60" s="224"/>
      <c r="Y60" s="180"/>
      <c r="Z60" s="181"/>
      <c r="AA60" s="186"/>
      <c r="AB60" s="187"/>
      <c r="AC60" s="187"/>
      <c r="AD60" s="188"/>
      <c r="AE60" s="195"/>
      <c r="AF60" s="196"/>
      <c r="AG60" s="196"/>
      <c r="AH60" s="196"/>
      <c r="AI60" s="197"/>
      <c r="AJ60" s="63"/>
      <c r="AK60" s="210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2"/>
    </row>
    <row r="61" spans="1:49" ht="8.25" customHeight="1" x14ac:dyDescent="0.15">
      <c r="A61" s="169"/>
      <c r="B61" s="172"/>
      <c r="C61" s="216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8"/>
      <c r="U61" s="225"/>
      <c r="V61" s="226"/>
      <c r="W61" s="226"/>
      <c r="X61" s="227"/>
      <c r="Y61" s="182"/>
      <c r="Z61" s="183"/>
      <c r="AA61" s="189"/>
      <c r="AB61" s="190"/>
      <c r="AC61" s="190"/>
      <c r="AD61" s="191"/>
      <c r="AE61" s="198"/>
      <c r="AF61" s="199"/>
      <c r="AG61" s="199"/>
      <c r="AH61" s="199"/>
      <c r="AI61" s="200"/>
      <c r="AJ61" s="63"/>
      <c r="AK61" s="210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2"/>
    </row>
    <row r="62" spans="1:49" ht="8.25" customHeight="1" x14ac:dyDescent="0.15">
      <c r="A62" s="170"/>
      <c r="B62" s="173"/>
      <c r="C62" s="219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1"/>
      <c r="U62" s="228"/>
      <c r="V62" s="229"/>
      <c r="W62" s="229"/>
      <c r="X62" s="230"/>
      <c r="Y62" s="184"/>
      <c r="Z62" s="185"/>
      <c r="AA62" s="192"/>
      <c r="AB62" s="193"/>
      <c r="AC62" s="193"/>
      <c r="AD62" s="194"/>
      <c r="AE62" s="201"/>
      <c r="AF62" s="202"/>
      <c r="AG62" s="202"/>
      <c r="AH62" s="202"/>
      <c r="AI62" s="203"/>
      <c r="AJ62" s="63"/>
      <c r="AK62" s="210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2"/>
    </row>
    <row r="63" spans="1:49" ht="8.25" customHeight="1" x14ac:dyDescent="0.15">
      <c r="A63" s="236"/>
      <c r="B63" s="237"/>
      <c r="C63" s="213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5"/>
      <c r="U63" s="222"/>
      <c r="V63" s="223"/>
      <c r="W63" s="223"/>
      <c r="X63" s="224"/>
      <c r="Y63" s="231"/>
      <c r="Z63" s="232"/>
      <c r="AA63" s="233"/>
      <c r="AB63" s="234"/>
      <c r="AC63" s="234"/>
      <c r="AD63" s="235"/>
      <c r="AE63" s="238"/>
      <c r="AF63" s="239"/>
      <c r="AG63" s="239"/>
      <c r="AH63" s="239"/>
      <c r="AI63" s="240"/>
      <c r="AJ63" s="63"/>
      <c r="AK63" s="210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2"/>
    </row>
    <row r="64" spans="1:49" ht="8.25" customHeight="1" x14ac:dyDescent="0.15">
      <c r="A64" s="236"/>
      <c r="B64" s="237"/>
      <c r="C64" s="216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/>
      <c r="U64" s="225"/>
      <c r="V64" s="226"/>
      <c r="W64" s="226"/>
      <c r="X64" s="227"/>
      <c r="Y64" s="231"/>
      <c r="Z64" s="232"/>
      <c r="AA64" s="233"/>
      <c r="AB64" s="234"/>
      <c r="AC64" s="234"/>
      <c r="AD64" s="235"/>
      <c r="AE64" s="238"/>
      <c r="AF64" s="239"/>
      <c r="AG64" s="239"/>
      <c r="AH64" s="239"/>
      <c r="AI64" s="240"/>
      <c r="AJ64" s="63"/>
      <c r="AK64" s="210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2"/>
    </row>
    <row r="65" spans="1:49" ht="8.25" customHeight="1" x14ac:dyDescent="0.15">
      <c r="A65" s="236"/>
      <c r="B65" s="237"/>
      <c r="C65" s="219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1"/>
      <c r="U65" s="228"/>
      <c r="V65" s="229"/>
      <c r="W65" s="229"/>
      <c r="X65" s="230"/>
      <c r="Y65" s="231"/>
      <c r="Z65" s="232"/>
      <c r="AA65" s="233"/>
      <c r="AB65" s="234"/>
      <c r="AC65" s="234"/>
      <c r="AD65" s="235"/>
      <c r="AE65" s="238"/>
      <c r="AF65" s="239"/>
      <c r="AG65" s="239"/>
      <c r="AH65" s="239"/>
      <c r="AI65" s="240"/>
      <c r="AJ65" s="63"/>
      <c r="AK65" s="210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2"/>
    </row>
    <row r="66" spans="1:49" ht="8.25" customHeight="1" x14ac:dyDescent="0.15">
      <c r="A66" s="236"/>
      <c r="B66" s="237"/>
      <c r="C66" s="213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5"/>
      <c r="U66" s="222"/>
      <c r="V66" s="223"/>
      <c r="W66" s="223"/>
      <c r="X66" s="224"/>
      <c r="Y66" s="231"/>
      <c r="Z66" s="232"/>
      <c r="AA66" s="233"/>
      <c r="AB66" s="234"/>
      <c r="AC66" s="234"/>
      <c r="AD66" s="235"/>
      <c r="AE66" s="238"/>
      <c r="AF66" s="239"/>
      <c r="AG66" s="239"/>
      <c r="AH66" s="239"/>
      <c r="AI66" s="240"/>
      <c r="AJ66" s="63"/>
      <c r="AK66" s="210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2"/>
    </row>
    <row r="67" spans="1:49" ht="8.25" customHeight="1" x14ac:dyDescent="0.15">
      <c r="A67" s="236"/>
      <c r="B67" s="237"/>
      <c r="C67" s="216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8"/>
      <c r="U67" s="225"/>
      <c r="V67" s="226"/>
      <c r="W67" s="226"/>
      <c r="X67" s="227"/>
      <c r="Y67" s="231"/>
      <c r="Z67" s="232"/>
      <c r="AA67" s="233"/>
      <c r="AB67" s="234"/>
      <c r="AC67" s="234"/>
      <c r="AD67" s="235"/>
      <c r="AE67" s="238"/>
      <c r="AF67" s="239"/>
      <c r="AG67" s="239"/>
      <c r="AH67" s="239"/>
      <c r="AI67" s="240"/>
      <c r="AJ67" s="63"/>
      <c r="AK67" s="210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2"/>
    </row>
    <row r="68" spans="1:49" ht="8.25" customHeight="1" x14ac:dyDescent="0.15">
      <c r="A68" s="247"/>
      <c r="B68" s="248"/>
      <c r="C68" s="249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1"/>
      <c r="U68" s="252"/>
      <c r="V68" s="253"/>
      <c r="W68" s="253"/>
      <c r="X68" s="254"/>
      <c r="Y68" s="255"/>
      <c r="Z68" s="256"/>
      <c r="AA68" s="257"/>
      <c r="AB68" s="258"/>
      <c r="AC68" s="258"/>
      <c r="AD68" s="259"/>
      <c r="AE68" s="241"/>
      <c r="AF68" s="242"/>
      <c r="AG68" s="242"/>
      <c r="AH68" s="242"/>
      <c r="AI68" s="243"/>
      <c r="AJ68" s="63"/>
      <c r="AK68" s="244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6"/>
    </row>
    <row r="69" spans="1:49" ht="8.25" customHeight="1" x14ac:dyDescent="0.15"/>
    <row r="70" spans="1:49" ht="8.25" customHeight="1" x14ac:dyDescent="0.15">
      <c r="A70" s="150" t="s">
        <v>61</v>
      </c>
      <c r="B70" s="150"/>
      <c r="C70" s="152">
        <v>2</v>
      </c>
      <c r="D70" s="152"/>
      <c r="E70" s="58"/>
      <c r="F70" s="58"/>
      <c r="G70" s="58"/>
      <c r="AW70" s="60"/>
    </row>
    <row r="71" spans="1:49" ht="8.25" customHeight="1" x14ac:dyDescent="0.15">
      <c r="A71" s="151"/>
      <c r="B71" s="151"/>
      <c r="C71" s="153"/>
      <c r="D71" s="153"/>
      <c r="E71" s="61"/>
      <c r="F71" s="58"/>
      <c r="G71" s="58"/>
      <c r="O71" s="62"/>
      <c r="AW71" s="60"/>
    </row>
    <row r="72" spans="1:49" ht="8.25" customHeight="1" x14ac:dyDescent="0.15">
      <c r="AW72" s="60"/>
    </row>
    <row r="73" spans="1:49" ht="8.25" customHeight="1" x14ac:dyDescent="0.15">
      <c r="A73" s="154" t="s">
        <v>54</v>
      </c>
      <c r="B73" s="156" t="s">
        <v>55</v>
      </c>
      <c r="C73" s="158" t="s">
        <v>56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 t="s">
        <v>57</v>
      </c>
      <c r="V73" s="158"/>
      <c r="W73" s="158"/>
      <c r="X73" s="158"/>
      <c r="Y73" s="156" t="s">
        <v>58</v>
      </c>
      <c r="Z73" s="156"/>
      <c r="AA73" s="156" t="s">
        <v>59</v>
      </c>
      <c r="AB73" s="156"/>
      <c r="AC73" s="156"/>
      <c r="AD73" s="156"/>
      <c r="AE73" s="156" t="s">
        <v>60</v>
      </c>
      <c r="AF73" s="156"/>
      <c r="AG73" s="156"/>
      <c r="AH73" s="156"/>
      <c r="AI73" s="160"/>
      <c r="AK73" s="162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4"/>
    </row>
    <row r="74" spans="1:49" ht="8.25" customHeight="1" x14ac:dyDescent="0.15">
      <c r="A74" s="155"/>
      <c r="B74" s="157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61"/>
      <c r="AK74" s="165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7"/>
    </row>
    <row r="75" spans="1:49" ht="8.25" customHeight="1" x14ac:dyDescent="0.15">
      <c r="A75" s="168"/>
      <c r="B75" s="171"/>
      <c r="C75" s="213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5"/>
      <c r="U75" s="177"/>
      <c r="V75" s="177"/>
      <c r="W75" s="177"/>
      <c r="X75" s="177"/>
      <c r="Y75" s="180"/>
      <c r="Z75" s="181"/>
      <c r="AA75" s="186"/>
      <c r="AB75" s="187"/>
      <c r="AC75" s="187"/>
      <c r="AD75" s="188"/>
      <c r="AE75" s="195"/>
      <c r="AF75" s="196"/>
      <c r="AG75" s="196"/>
      <c r="AH75" s="196"/>
      <c r="AI75" s="197"/>
      <c r="AJ75" s="63"/>
      <c r="AK75" s="204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6"/>
    </row>
    <row r="76" spans="1:49" ht="8.25" customHeight="1" x14ac:dyDescent="0.15">
      <c r="A76" s="169"/>
      <c r="B76" s="172"/>
      <c r="C76" s="216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8"/>
      <c r="U76" s="178"/>
      <c r="V76" s="178"/>
      <c r="W76" s="178"/>
      <c r="X76" s="178"/>
      <c r="Y76" s="182"/>
      <c r="Z76" s="183"/>
      <c r="AA76" s="189"/>
      <c r="AB76" s="190"/>
      <c r="AC76" s="190"/>
      <c r="AD76" s="191"/>
      <c r="AE76" s="198"/>
      <c r="AF76" s="199"/>
      <c r="AG76" s="199"/>
      <c r="AH76" s="199"/>
      <c r="AI76" s="200"/>
      <c r="AJ76" s="63"/>
      <c r="AK76" s="204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6"/>
    </row>
    <row r="77" spans="1:49" ht="8.25" customHeight="1" x14ac:dyDescent="0.15">
      <c r="A77" s="170"/>
      <c r="B77" s="173"/>
      <c r="C77" s="219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1"/>
      <c r="U77" s="179"/>
      <c r="V77" s="179"/>
      <c r="W77" s="179"/>
      <c r="X77" s="179"/>
      <c r="Y77" s="184"/>
      <c r="Z77" s="185"/>
      <c r="AA77" s="192"/>
      <c r="AB77" s="193"/>
      <c r="AC77" s="193"/>
      <c r="AD77" s="194"/>
      <c r="AE77" s="201"/>
      <c r="AF77" s="202"/>
      <c r="AG77" s="202"/>
      <c r="AH77" s="202"/>
      <c r="AI77" s="203"/>
      <c r="AJ77" s="63"/>
      <c r="AK77" s="207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9"/>
    </row>
    <row r="78" spans="1:49" ht="8.25" customHeight="1" x14ac:dyDescent="0.15">
      <c r="A78" s="168"/>
      <c r="B78" s="171"/>
      <c r="C78" s="213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5"/>
      <c r="U78" s="177"/>
      <c r="V78" s="177"/>
      <c r="W78" s="177"/>
      <c r="X78" s="177"/>
      <c r="Y78" s="180"/>
      <c r="Z78" s="181"/>
      <c r="AA78" s="186"/>
      <c r="AB78" s="187"/>
      <c r="AC78" s="187"/>
      <c r="AD78" s="188"/>
      <c r="AE78" s="195"/>
      <c r="AF78" s="196"/>
      <c r="AG78" s="196"/>
      <c r="AH78" s="196"/>
      <c r="AI78" s="197"/>
      <c r="AJ78" s="63"/>
      <c r="AK78" s="210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2"/>
    </row>
    <row r="79" spans="1:49" ht="8.25" customHeight="1" x14ac:dyDescent="0.15">
      <c r="A79" s="169"/>
      <c r="B79" s="172"/>
      <c r="C79" s="216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/>
      <c r="U79" s="178"/>
      <c r="V79" s="178"/>
      <c r="W79" s="178"/>
      <c r="X79" s="178"/>
      <c r="Y79" s="182"/>
      <c r="Z79" s="183"/>
      <c r="AA79" s="189"/>
      <c r="AB79" s="190"/>
      <c r="AC79" s="190"/>
      <c r="AD79" s="191"/>
      <c r="AE79" s="198"/>
      <c r="AF79" s="199"/>
      <c r="AG79" s="199"/>
      <c r="AH79" s="199"/>
      <c r="AI79" s="200"/>
      <c r="AJ79" s="63"/>
      <c r="AK79" s="210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2"/>
    </row>
    <row r="80" spans="1:49" ht="8.25" customHeight="1" x14ac:dyDescent="0.15">
      <c r="A80" s="170"/>
      <c r="B80" s="173"/>
      <c r="C80" s="219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1"/>
      <c r="U80" s="179"/>
      <c r="V80" s="179"/>
      <c r="W80" s="179"/>
      <c r="X80" s="179"/>
      <c r="Y80" s="184"/>
      <c r="Z80" s="185"/>
      <c r="AA80" s="192"/>
      <c r="AB80" s="193"/>
      <c r="AC80" s="193"/>
      <c r="AD80" s="194"/>
      <c r="AE80" s="201"/>
      <c r="AF80" s="202"/>
      <c r="AG80" s="202"/>
      <c r="AH80" s="202"/>
      <c r="AI80" s="203"/>
      <c r="AJ80" s="63"/>
      <c r="AK80" s="210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2"/>
    </row>
    <row r="81" spans="1:49" ht="8.25" customHeight="1" x14ac:dyDescent="0.15">
      <c r="A81" s="168"/>
      <c r="B81" s="171"/>
      <c r="C81" s="213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5"/>
      <c r="U81" s="177"/>
      <c r="V81" s="177"/>
      <c r="W81" s="177"/>
      <c r="X81" s="177"/>
      <c r="Y81" s="180"/>
      <c r="Z81" s="181"/>
      <c r="AA81" s="186"/>
      <c r="AB81" s="187"/>
      <c r="AC81" s="187"/>
      <c r="AD81" s="188"/>
      <c r="AE81" s="195"/>
      <c r="AF81" s="196"/>
      <c r="AG81" s="196"/>
      <c r="AH81" s="196"/>
      <c r="AI81" s="197"/>
      <c r="AJ81" s="63"/>
      <c r="AK81" s="210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2"/>
    </row>
    <row r="82" spans="1:49" ht="8.25" customHeight="1" x14ac:dyDescent="0.15">
      <c r="A82" s="169"/>
      <c r="B82" s="172"/>
      <c r="C82" s="216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8"/>
      <c r="U82" s="178"/>
      <c r="V82" s="178"/>
      <c r="W82" s="178"/>
      <c r="X82" s="178"/>
      <c r="Y82" s="182"/>
      <c r="Z82" s="183"/>
      <c r="AA82" s="189"/>
      <c r="AB82" s="190"/>
      <c r="AC82" s="190"/>
      <c r="AD82" s="191"/>
      <c r="AE82" s="198"/>
      <c r="AF82" s="199"/>
      <c r="AG82" s="199"/>
      <c r="AH82" s="199"/>
      <c r="AI82" s="200"/>
      <c r="AJ82" s="63"/>
      <c r="AK82" s="210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2"/>
    </row>
    <row r="83" spans="1:49" ht="8.25" customHeight="1" x14ac:dyDescent="0.15">
      <c r="A83" s="170"/>
      <c r="B83" s="173"/>
      <c r="C83" s="219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1"/>
      <c r="U83" s="179"/>
      <c r="V83" s="179"/>
      <c r="W83" s="179"/>
      <c r="X83" s="179"/>
      <c r="Y83" s="184"/>
      <c r="Z83" s="185"/>
      <c r="AA83" s="192"/>
      <c r="AB83" s="193"/>
      <c r="AC83" s="193"/>
      <c r="AD83" s="194"/>
      <c r="AE83" s="201"/>
      <c r="AF83" s="202"/>
      <c r="AG83" s="202"/>
      <c r="AH83" s="202"/>
      <c r="AI83" s="203"/>
      <c r="AJ83" s="63"/>
      <c r="AK83" s="210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2"/>
    </row>
    <row r="84" spans="1:49" ht="8.25" customHeight="1" x14ac:dyDescent="0.15">
      <c r="A84" s="168"/>
      <c r="B84" s="171"/>
      <c r="C84" s="213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5"/>
      <c r="U84" s="177"/>
      <c r="V84" s="177"/>
      <c r="W84" s="177"/>
      <c r="X84" s="177"/>
      <c r="Y84" s="180"/>
      <c r="Z84" s="181"/>
      <c r="AA84" s="186"/>
      <c r="AB84" s="187"/>
      <c r="AC84" s="187"/>
      <c r="AD84" s="188"/>
      <c r="AE84" s="195"/>
      <c r="AF84" s="196"/>
      <c r="AG84" s="196"/>
      <c r="AH84" s="196"/>
      <c r="AI84" s="197"/>
      <c r="AJ84" s="63"/>
      <c r="AK84" s="210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2"/>
    </row>
    <row r="85" spans="1:49" ht="8.25" customHeight="1" x14ac:dyDescent="0.15">
      <c r="A85" s="169"/>
      <c r="B85" s="172"/>
      <c r="C85" s="216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8"/>
      <c r="U85" s="178"/>
      <c r="V85" s="178"/>
      <c r="W85" s="178"/>
      <c r="X85" s="178"/>
      <c r="Y85" s="182"/>
      <c r="Z85" s="183"/>
      <c r="AA85" s="189"/>
      <c r="AB85" s="190"/>
      <c r="AC85" s="190"/>
      <c r="AD85" s="191"/>
      <c r="AE85" s="198"/>
      <c r="AF85" s="199"/>
      <c r="AG85" s="199"/>
      <c r="AH85" s="199"/>
      <c r="AI85" s="200"/>
      <c r="AJ85" s="63"/>
      <c r="AK85" s="210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2"/>
    </row>
    <row r="86" spans="1:49" ht="8.25" customHeight="1" x14ac:dyDescent="0.15">
      <c r="A86" s="170"/>
      <c r="B86" s="173"/>
      <c r="C86" s="219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1"/>
      <c r="U86" s="179"/>
      <c r="V86" s="179"/>
      <c r="W86" s="179"/>
      <c r="X86" s="179"/>
      <c r="Y86" s="184"/>
      <c r="Z86" s="185"/>
      <c r="AA86" s="192"/>
      <c r="AB86" s="193"/>
      <c r="AC86" s="193"/>
      <c r="AD86" s="194"/>
      <c r="AE86" s="201"/>
      <c r="AF86" s="202"/>
      <c r="AG86" s="202"/>
      <c r="AH86" s="202"/>
      <c r="AI86" s="203"/>
      <c r="AJ86" s="63"/>
      <c r="AK86" s="210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2"/>
    </row>
    <row r="87" spans="1:49" ht="8.25" customHeight="1" x14ac:dyDescent="0.15">
      <c r="A87" s="168"/>
      <c r="B87" s="171"/>
      <c r="C87" s="213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5"/>
      <c r="U87" s="177"/>
      <c r="V87" s="177"/>
      <c r="W87" s="177"/>
      <c r="X87" s="177"/>
      <c r="Y87" s="180"/>
      <c r="Z87" s="181"/>
      <c r="AA87" s="186"/>
      <c r="AB87" s="187"/>
      <c r="AC87" s="187"/>
      <c r="AD87" s="188"/>
      <c r="AE87" s="195"/>
      <c r="AF87" s="196"/>
      <c r="AG87" s="196"/>
      <c r="AH87" s="196"/>
      <c r="AI87" s="197"/>
      <c r="AJ87" s="63"/>
      <c r="AK87" s="210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2"/>
    </row>
    <row r="88" spans="1:49" ht="8.25" customHeight="1" x14ac:dyDescent="0.15">
      <c r="A88" s="169"/>
      <c r="B88" s="172"/>
      <c r="C88" s="216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8"/>
      <c r="U88" s="178"/>
      <c r="V88" s="178"/>
      <c r="W88" s="178"/>
      <c r="X88" s="178"/>
      <c r="Y88" s="182"/>
      <c r="Z88" s="183"/>
      <c r="AA88" s="189"/>
      <c r="AB88" s="190"/>
      <c r="AC88" s="190"/>
      <c r="AD88" s="191"/>
      <c r="AE88" s="198"/>
      <c r="AF88" s="199"/>
      <c r="AG88" s="199"/>
      <c r="AH88" s="199"/>
      <c r="AI88" s="200"/>
      <c r="AJ88" s="63"/>
      <c r="AK88" s="210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2"/>
    </row>
    <row r="89" spans="1:49" ht="8.25" customHeight="1" x14ac:dyDescent="0.15">
      <c r="A89" s="170"/>
      <c r="B89" s="173"/>
      <c r="C89" s="219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1"/>
      <c r="U89" s="179"/>
      <c r="V89" s="179"/>
      <c r="W89" s="179"/>
      <c r="X89" s="179"/>
      <c r="Y89" s="184"/>
      <c r="Z89" s="185"/>
      <c r="AA89" s="192"/>
      <c r="AB89" s="193"/>
      <c r="AC89" s="193"/>
      <c r="AD89" s="194"/>
      <c r="AE89" s="201"/>
      <c r="AF89" s="202"/>
      <c r="AG89" s="202"/>
      <c r="AH89" s="202"/>
      <c r="AI89" s="203"/>
      <c r="AJ89" s="63"/>
      <c r="AK89" s="210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2"/>
    </row>
    <row r="90" spans="1:49" ht="8.25" customHeight="1" x14ac:dyDescent="0.15">
      <c r="A90" s="168"/>
      <c r="B90" s="171"/>
      <c r="C90" s="213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5"/>
      <c r="U90" s="177"/>
      <c r="V90" s="177"/>
      <c r="W90" s="177"/>
      <c r="X90" s="177"/>
      <c r="Y90" s="180"/>
      <c r="Z90" s="181"/>
      <c r="AA90" s="186"/>
      <c r="AB90" s="187"/>
      <c r="AC90" s="187"/>
      <c r="AD90" s="188"/>
      <c r="AE90" s="195"/>
      <c r="AF90" s="196"/>
      <c r="AG90" s="196"/>
      <c r="AH90" s="196"/>
      <c r="AI90" s="197"/>
      <c r="AJ90" s="63"/>
      <c r="AK90" s="210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2"/>
    </row>
    <row r="91" spans="1:49" ht="8.25" customHeight="1" x14ac:dyDescent="0.15">
      <c r="A91" s="169"/>
      <c r="B91" s="172"/>
      <c r="C91" s="216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8"/>
      <c r="U91" s="178"/>
      <c r="V91" s="178"/>
      <c r="W91" s="178"/>
      <c r="X91" s="178"/>
      <c r="Y91" s="182"/>
      <c r="Z91" s="183"/>
      <c r="AA91" s="189"/>
      <c r="AB91" s="190"/>
      <c r="AC91" s="190"/>
      <c r="AD91" s="191"/>
      <c r="AE91" s="198"/>
      <c r="AF91" s="199"/>
      <c r="AG91" s="199"/>
      <c r="AH91" s="199"/>
      <c r="AI91" s="200"/>
      <c r="AJ91" s="63"/>
      <c r="AK91" s="210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2"/>
    </row>
    <row r="92" spans="1:49" ht="8.25" customHeight="1" x14ac:dyDescent="0.15">
      <c r="A92" s="170"/>
      <c r="B92" s="173"/>
      <c r="C92" s="219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1"/>
      <c r="U92" s="179"/>
      <c r="V92" s="179"/>
      <c r="W92" s="179"/>
      <c r="X92" s="179"/>
      <c r="Y92" s="184"/>
      <c r="Z92" s="185"/>
      <c r="AA92" s="192"/>
      <c r="AB92" s="193"/>
      <c r="AC92" s="193"/>
      <c r="AD92" s="194"/>
      <c r="AE92" s="201"/>
      <c r="AF92" s="202"/>
      <c r="AG92" s="202"/>
      <c r="AH92" s="202"/>
      <c r="AI92" s="203"/>
      <c r="AJ92" s="63"/>
      <c r="AK92" s="210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2"/>
    </row>
    <row r="93" spans="1:49" ht="8.25" customHeight="1" x14ac:dyDescent="0.15">
      <c r="A93" s="168"/>
      <c r="B93" s="171"/>
      <c r="C93" s="213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5"/>
      <c r="U93" s="177"/>
      <c r="V93" s="177"/>
      <c r="W93" s="177"/>
      <c r="X93" s="177"/>
      <c r="Y93" s="180"/>
      <c r="Z93" s="181"/>
      <c r="AA93" s="186"/>
      <c r="AB93" s="187"/>
      <c r="AC93" s="187"/>
      <c r="AD93" s="188"/>
      <c r="AE93" s="195"/>
      <c r="AF93" s="196"/>
      <c r="AG93" s="196"/>
      <c r="AH93" s="196"/>
      <c r="AI93" s="197"/>
      <c r="AJ93" s="63"/>
      <c r="AK93" s="210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2"/>
    </row>
    <row r="94" spans="1:49" ht="8.25" customHeight="1" x14ac:dyDescent="0.15">
      <c r="A94" s="169"/>
      <c r="B94" s="172"/>
      <c r="C94" s="216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8"/>
      <c r="U94" s="178"/>
      <c r="V94" s="178"/>
      <c r="W94" s="178"/>
      <c r="X94" s="178"/>
      <c r="Y94" s="182"/>
      <c r="Z94" s="183"/>
      <c r="AA94" s="189"/>
      <c r="AB94" s="190"/>
      <c r="AC94" s="190"/>
      <c r="AD94" s="191"/>
      <c r="AE94" s="198"/>
      <c r="AF94" s="199"/>
      <c r="AG94" s="199"/>
      <c r="AH94" s="199"/>
      <c r="AI94" s="200"/>
      <c r="AJ94" s="63"/>
      <c r="AK94" s="210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2"/>
    </row>
    <row r="95" spans="1:49" ht="8.25" customHeight="1" x14ac:dyDescent="0.15">
      <c r="A95" s="170"/>
      <c r="B95" s="173"/>
      <c r="C95" s="219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1"/>
      <c r="U95" s="179"/>
      <c r="V95" s="179"/>
      <c r="W95" s="179"/>
      <c r="X95" s="179"/>
      <c r="Y95" s="184"/>
      <c r="Z95" s="185"/>
      <c r="AA95" s="192"/>
      <c r="AB95" s="193"/>
      <c r="AC95" s="193"/>
      <c r="AD95" s="194"/>
      <c r="AE95" s="201"/>
      <c r="AF95" s="202"/>
      <c r="AG95" s="202"/>
      <c r="AH95" s="202"/>
      <c r="AI95" s="203"/>
      <c r="AJ95" s="63"/>
      <c r="AK95" s="210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2"/>
    </row>
    <row r="96" spans="1:49" ht="8.25" customHeight="1" x14ac:dyDescent="0.15">
      <c r="A96" s="168"/>
      <c r="B96" s="171"/>
      <c r="C96" s="213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5"/>
      <c r="U96" s="177"/>
      <c r="V96" s="177"/>
      <c r="W96" s="177"/>
      <c r="X96" s="177"/>
      <c r="Y96" s="180"/>
      <c r="Z96" s="181"/>
      <c r="AA96" s="186"/>
      <c r="AB96" s="187"/>
      <c r="AC96" s="187"/>
      <c r="AD96" s="188"/>
      <c r="AE96" s="195"/>
      <c r="AF96" s="196"/>
      <c r="AG96" s="196"/>
      <c r="AH96" s="196"/>
      <c r="AI96" s="197"/>
      <c r="AJ96" s="63"/>
      <c r="AK96" s="210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2"/>
    </row>
    <row r="97" spans="1:49" ht="8.25" customHeight="1" x14ac:dyDescent="0.15">
      <c r="A97" s="169"/>
      <c r="B97" s="172"/>
      <c r="C97" s="216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8"/>
      <c r="U97" s="178"/>
      <c r="V97" s="178"/>
      <c r="W97" s="178"/>
      <c r="X97" s="178"/>
      <c r="Y97" s="182"/>
      <c r="Z97" s="183"/>
      <c r="AA97" s="189"/>
      <c r="AB97" s="190"/>
      <c r="AC97" s="190"/>
      <c r="AD97" s="191"/>
      <c r="AE97" s="198"/>
      <c r="AF97" s="199"/>
      <c r="AG97" s="199"/>
      <c r="AH97" s="199"/>
      <c r="AI97" s="200"/>
      <c r="AJ97" s="63"/>
      <c r="AK97" s="210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2"/>
    </row>
    <row r="98" spans="1:49" ht="8.25" customHeight="1" x14ac:dyDescent="0.15">
      <c r="A98" s="170"/>
      <c r="B98" s="173"/>
      <c r="C98" s="219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1"/>
      <c r="U98" s="179"/>
      <c r="V98" s="179"/>
      <c r="W98" s="179"/>
      <c r="X98" s="179"/>
      <c r="Y98" s="184"/>
      <c r="Z98" s="185"/>
      <c r="AA98" s="192"/>
      <c r="AB98" s="193"/>
      <c r="AC98" s="193"/>
      <c r="AD98" s="194"/>
      <c r="AE98" s="201"/>
      <c r="AF98" s="202"/>
      <c r="AG98" s="202"/>
      <c r="AH98" s="202"/>
      <c r="AI98" s="203"/>
      <c r="AJ98" s="63"/>
      <c r="AK98" s="210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2"/>
    </row>
    <row r="99" spans="1:49" ht="8.25" customHeight="1" x14ac:dyDescent="0.15">
      <c r="A99" s="168"/>
      <c r="B99" s="171"/>
      <c r="C99" s="213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5"/>
      <c r="U99" s="222"/>
      <c r="V99" s="223"/>
      <c r="W99" s="223"/>
      <c r="X99" s="224"/>
      <c r="Y99" s="180"/>
      <c r="Z99" s="181"/>
      <c r="AA99" s="186"/>
      <c r="AB99" s="187"/>
      <c r="AC99" s="187"/>
      <c r="AD99" s="188"/>
      <c r="AE99" s="195"/>
      <c r="AF99" s="196"/>
      <c r="AG99" s="196"/>
      <c r="AH99" s="196"/>
      <c r="AI99" s="197"/>
      <c r="AJ99" s="63"/>
      <c r="AK99" s="210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2"/>
    </row>
    <row r="100" spans="1:49" ht="8.25" customHeight="1" x14ac:dyDescent="0.15">
      <c r="A100" s="169"/>
      <c r="B100" s="172"/>
      <c r="C100" s="216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8"/>
      <c r="U100" s="225"/>
      <c r="V100" s="226"/>
      <c r="W100" s="226"/>
      <c r="X100" s="227"/>
      <c r="Y100" s="182"/>
      <c r="Z100" s="183"/>
      <c r="AA100" s="189"/>
      <c r="AB100" s="190"/>
      <c r="AC100" s="190"/>
      <c r="AD100" s="191"/>
      <c r="AE100" s="198"/>
      <c r="AF100" s="199"/>
      <c r="AG100" s="199"/>
      <c r="AH100" s="199"/>
      <c r="AI100" s="200"/>
      <c r="AJ100" s="63"/>
      <c r="AK100" s="210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2"/>
    </row>
    <row r="101" spans="1:49" ht="8.25" customHeight="1" x14ac:dyDescent="0.15">
      <c r="A101" s="170"/>
      <c r="B101" s="173"/>
      <c r="C101" s="219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1"/>
      <c r="U101" s="228"/>
      <c r="V101" s="229"/>
      <c r="W101" s="229"/>
      <c r="X101" s="230"/>
      <c r="Y101" s="184"/>
      <c r="Z101" s="185"/>
      <c r="AA101" s="192"/>
      <c r="AB101" s="193"/>
      <c r="AC101" s="193"/>
      <c r="AD101" s="194"/>
      <c r="AE101" s="201"/>
      <c r="AF101" s="202"/>
      <c r="AG101" s="202"/>
      <c r="AH101" s="202"/>
      <c r="AI101" s="203"/>
      <c r="AJ101" s="63"/>
      <c r="AK101" s="210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2"/>
    </row>
    <row r="102" spans="1:49" ht="8.25" customHeight="1" x14ac:dyDescent="0.15">
      <c r="A102" s="168"/>
      <c r="B102" s="171"/>
      <c r="C102" s="213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5"/>
      <c r="U102" s="222"/>
      <c r="V102" s="223"/>
      <c r="W102" s="223"/>
      <c r="X102" s="224"/>
      <c r="Y102" s="231"/>
      <c r="Z102" s="232"/>
      <c r="AA102" s="233"/>
      <c r="AB102" s="234"/>
      <c r="AC102" s="234"/>
      <c r="AD102" s="235"/>
      <c r="AE102" s="195"/>
      <c r="AF102" s="196"/>
      <c r="AG102" s="196"/>
      <c r="AH102" s="196"/>
      <c r="AI102" s="197"/>
      <c r="AJ102" s="63"/>
      <c r="AK102" s="210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2"/>
    </row>
    <row r="103" spans="1:49" ht="8.25" customHeight="1" x14ac:dyDescent="0.15">
      <c r="A103" s="169"/>
      <c r="B103" s="172"/>
      <c r="C103" s="216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8"/>
      <c r="U103" s="225"/>
      <c r="V103" s="226"/>
      <c r="W103" s="226"/>
      <c r="X103" s="227"/>
      <c r="Y103" s="231"/>
      <c r="Z103" s="232"/>
      <c r="AA103" s="233"/>
      <c r="AB103" s="234"/>
      <c r="AC103" s="234"/>
      <c r="AD103" s="235"/>
      <c r="AE103" s="198"/>
      <c r="AF103" s="199"/>
      <c r="AG103" s="199"/>
      <c r="AH103" s="199"/>
      <c r="AI103" s="200"/>
      <c r="AJ103" s="63"/>
      <c r="AK103" s="210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2"/>
    </row>
    <row r="104" spans="1:49" ht="8.25" customHeight="1" x14ac:dyDescent="0.15">
      <c r="A104" s="170"/>
      <c r="B104" s="173"/>
      <c r="C104" s="219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1"/>
      <c r="U104" s="228"/>
      <c r="V104" s="229"/>
      <c r="W104" s="229"/>
      <c r="X104" s="230"/>
      <c r="Y104" s="231"/>
      <c r="Z104" s="232"/>
      <c r="AA104" s="233"/>
      <c r="AB104" s="234"/>
      <c r="AC104" s="234"/>
      <c r="AD104" s="235"/>
      <c r="AE104" s="201"/>
      <c r="AF104" s="202"/>
      <c r="AG104" s="202"/>
      <c r="AH104" s="202"/>
      <c r="AI104" s="203"/>
      <c r="AJ104" s="63"/>
      <c r="AK104" s="210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2"/>
    </row>
    <row r="105" spans="1:49" ht="8.25" customHeight="1" x14ac:dyDescent="0.15">
      <c r="A105" s="168"/>
      <c r="B105" s="171"/>
      <c r="C105" s="213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5"/>
      <c r="U105" s="177"/>
      <c r="V105" s="177"/>
      <c r="W105" s="177"/>
      <c r="X105" s="177"/>
      <c r="Y105" s="180"/>
      <c r="Z105" s="181"/>
      <c r="AA105" s="186"/>
      <c r="AB105" s="187"/>
      <c r="AC105" s="187"/>
      <c r="AD105" s="188"/>
      <c r="AE105" s="195"/>
      <c r="AF105" s="196"/>
      <c r="AG105" s="196"/>
      <c r="AH105" s="196"/>
      <c r="AI105" s="197"/>
      <c r="AJ105" s="63"/>
      <c r="AK105" s="210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2"/>
    </row>
    <row r="106" spans="1:49" ht="8.25" customHeight="1" x14ac:dyDescent="0.15">
      <c r="A106" s="169"/>
      <c r="B106" s="172"/>
      <c r="C106" s="216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8"/>
      <c r="U106" s="178"/>
      <c r="V106" s="178"/>
      <c r="W106" s="178"/>
      <c r="X106" s="178"/>
      <c r="Y106" s="182"/>
      <c r="Z106" s="183"/>
      <c r="AA106" s="189"/>
      <c r="AB106" s="190"/>
      <c r="AC106" s="190"/>
      <c r="AD106" s="191"/>
      <c r="AE106" s="198"/>
      <c r="AF106" s="199"/>
      <c r="AG106" s="199"/>
      <c r="AH106" s="199"/>
      <c r="AI106" s="200"/>
      <c r="AJ106" s="63"/>
      <c r="AK106" s="210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2"/>
    </row>
    <row r="107" spans="1:49" ht="8.25" customHeight="1" x14ac:dyDescent="0.15">
      <c r="A107" s="170"/>
      <c r="B107" s="173"/>
      <c r="C107" s="219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1"/>
      <c r="U107" s="179"/>
      <c r="V107" s="179"/>
      <c r="W107" s="179"/>
      <c r="X107" s="179"/>
      <c r="Y107" s="184"/>
      <c r="Z107" s="185"/>
      <c r="AA107" s="192"/>
      <c r="AB107" s="193"/>
      <c r="AC107" s="193"/>
      <c r="AD107" s="194"/>
      <c r="AE107" s="201"/>
      <c r="AF107" s="202"/>
      <c r="AG107" s="202"/>
      <c r="AH107" s="202"/>
      <c r="AI107" s="203"/>
      <c r="AJ107" s="63"/>
      <c r="AK107" s="210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2"/>
    </row>
    <row r="108" spans="1:49" ht="8.25" customHeight="1" x14ac:dyDescent="0.15">
      <c r="A108" s="168"/>
      <c r="B108" s="171"/>
      <c r="C108" s="213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5"/>
      <c r="U108" s="177"/>
      <c r="V108" s="177"/>
      <c r="W108" s="177"/>
      <c r="X108" s="177"/>
      <c r="Y108" s="180"/>
      <c r="Z108" s="181"/>
      <c r="AA108" s="186"/>
      <c r="AB108" s="187"/>
      <c r="AC108" s="187"/>
      <c r="AD108" s="188"/>
      <c r="AE108" s="195"/>
      <c r="AF108" s="196"/>
      <c r="AG108" s="196"/>
      <c r="AH108" s="196"/>
      <c r="AI108" s="197"/>
      <c r="AJ108" s="63"/>
      <c r="AK108" s="210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2"/>
    </row>
    <row r="109" spans="1:49" ht="8.25" customHeight="1" x14ac:dyDescent="0.15">
      <c r="A109" s="169"/>
      <c r="B109" s="172"/>
      <c r="C109" s="216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8"/>
      <c r="U109" s="178"/>
      <c r="V109" s="178"/>
      <c r="W109" s="178"/>
      <c r="X109" s="178"/>
      <c r="Y109" s="182"/>
      <c r="Z109" s="183"/>
      <c r="AA109" s="189"/>
      <c r="AB109" s="190"/>
      <c r="AC109" s="190"/>
      <c r="AD109" s="191"/>
      <c r="AE109" s="198"/>
      <c r="AF109" s="199"/>
      <c r="AG109" s="199"/>
      <c r="AH109" s="199"/>
      <c r="AI109" s="200"/>
      <c r="AJ109" s="63"/>
      <c r="AK109" s="210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2"/>
    </row>
    <row r="110" spans="1:49" ht="8.25" customHeight="1" x14ac:dyDescent="0.15">
      <c r="A110" s="170"/>
      <c r="B110" s="173"/>
      <c r="C110" s="219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1"/>
      <c r="U110" s="179"/>
      <c r="V110" s="179"/>
      <c r="W110" s="179"/>
      <c r="X110" s="179"/>
      <c r="Y110" s="184"/>
      <c r="Z110" s="185"/>
      <c r="AA110" s="192"/>
      <c r="AB110" s="193"/>
      <c r="AC110" s="193"/>
      <c r="AD110" s="194"/>
      <c r="AE110" s="201"/>
      <c r="AF110" s="202"/>
      <c r="AG110" s="202"/>
      <c r="AH110" s="202"/>
      <c r="AI110" s="203"/>
      <c r="AJ110" s="63"/>
      <c r="AK110" s="210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2"/>
    </row>
    <row r="111" spans="1:49" ht="8.25" customHeight="1" x14ac:dyDescent="0.15">
      <c r="A111" s="168"/>
      <c r="B111" s="171"/>
      <c r="C111" s="213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5"/>
      <c r="U111" s="177"/>
      <c r="V111" s="177"/>
      <c r="W111" s="177"/>
      <c r="X111" s="177"/>
      <c r="Y111" s="180"/>
      <c r="Z111" s="181"/>
      <c r="AA111" s="186"/>
      <c r="AB111" s="187"/>
      <c r="AC111" s="187"/>
      <c r="AD111" s="188"/>
      <c r="AE111" s="195"/>
      <c r="AF111" s="196"/>
      <c r="AG111" s="196"/>
      <c r="AH111" s="196"/>
      <c r="AI111" s="197"/>
      <c r="AJ111" s="63"/>
      <c r="AK111" s="210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2"/>
    </row>
    <row r="112" spans="1:49" ht="8.25" customHeight="1" x14ac:dyDescent="0.15">
      <c r="A112" s="169"/>
      <c r="B112" s="172"/>
      <c r="C112" s="216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8"/>
      <c r="U112" s="178"/>
      <c r="V112" s="178"/>
      <c r="W112" s="178"/>
      <c r="X112" s="178"/>
      <c r="Y112" s="182"/>
      <c r="Z112" s="183"/>
      <c r="AA112" s="189"/>
      <c r="AB112" s="190"/>
      <c r="AC112" s="190"/>
      <c r="AD112" s="191"/>
      <c r="AE112" s="198"/>
      <c r="AF112" s="199"/>
      <c r="AG112" s="199"/>
      <c r="AH112" s="199"/>
      <c r="AI112" s="200"/>
      <c r="AJ112" s="63"/>
      <c r="AK112" s="210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2"/>
    </row>
    <row r="113" spans="1:49" ht="8.25" customHeight="1" x14ac:dyDescent="0.15">
      <c r="A113" s="170"/>
      <c r="B113" s="173"/>
      <c r="C113" s="219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1"/>
      <c r="U113" s="179"/>
      <c r="V113" s="179"/>
      <c r="W113" s="179"/>
      <c r="X113" s="179"/>
      <c r="Y113" s="184"/>
      <c r="Z113" s="185"/>
      <c r="AA113" s="192"/>
      <c r="AB113" s="193"/>
      <c r="AC113" s="193"/>
      <c r="AD113" s="194"/>
      <c r="AE113" s="201"/>
      <c r="AF113" s="202"/>
      <c r="AG113" s="202"/>
      <c r="AH113" s="202"/>
      <c r="AI113" s="203"/>
      <c r="AJ113" s="63"/>
      <c r="AK113" s="210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2"/>
    </row>
    <row r="114" spans="1:49" ht="8.25" customHeight="1" x14ac:dyDescent="0.15">
      <c r="A114" s="168"/>
      <c r="B114" s="171"/>
      <c r="C114" s="213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5"/>
      <c r="U114" s="177"/>
      <c r="V114" s="177"/>
      <c r="W114" s="177"/>
      <c r="X114" s="177"/>
      <c r="Y114" s="180"/>
      <c r="Z114" s="181"/>
      <c r="AA114" s="186"/>
      <c r="AB114" s="187"/>
      <c r="AC114" s="187"/>
      <c r="AD114" s="188"/>
      <c r="AE114" s="195"/>
      <c r="AF114" s="196"/>
      <c r="AG114" s="196"/>
      <c r="AH114" s="196"/>
      <c r="AI114" s="197"/>
      <c r="AJ114" s="63"/>
      <c r="AK114" s="210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2"/>
    </row>
    <row r="115" spans="1:49" ht="8.25" customHeight="1" x14ac:dyDescent="0.15">
      <c r="A115" s="169"/>
      <c r="B115" s="172"/>
      <c r="C115" s="216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8"/>
      <c r="U115" s="178"/>
      <c r="V115" s="178"/>
      <c r="W115" s="178"/>
      <c r="X115" s="178"/>
      <c r="Y115" s="182"/>
      <c r="Z115" s="183"/>
      <c r="AA115" s="189"/>
      <c r="AB115" s="190"/>
      <c r="AC115" s="190"/>
      <c r="AD115" s="191"/>
      <c r="AE115" s="198"/>
      <c r="AF115" s="199"/>
      <c r="AG115" s="199"/>
      <c r="AH115" s="199"/>
      <c r="AI115" s="200"/>
      <c r="AJ115" s="63"/>
      <c r="AK115" s="210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2"/>
    </row>
    <row r="116" spans="1:49" ht="8.25" customHeight="1" x14ac:dyDescent="0.15">
      <c r="A116" s="170"/>
      <c r="B116" s="173"/>
      <c r="C116" s="219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1"/>
      <c r="U116" s="179"/>
      <c r="V116" s="179"/>
      <c r="W116" s="179"/>
      <c r="X116" s="179"/>
      <c r="Y116" s="184"/>
      <c r="Z116" s="185"/>
      <c r="AA116" s="192"/>
      <c r="AB116" s="193"/>
      <c r="AC116" s="193"/>
      <c r="AD116" s="194"/>
      <c r="AE116" s="201"/>
      <c r="AF116" s="202"/>
      <c r="AG116" s="202"/>
      <c r="AH116" s="202"/>
      <c r="AI116" s="203"/>
      <c r="AJ116" s="63"/>
      <c r="AK116" s="210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2"/>
    </row>
    <row r="117" spans="1:49" ht="8.25" customHeight="1" x14ac:dyDescent="0.15">
      <c r="A117" s="168"/>
      <c r="B117" s="171"/>
      <c r="C117" s="213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5"/>
      <c r="U117" s="177"/>
      <c r="V117" s="177"/>
      <c r="W117" s="177"/>
      <c r="X117" s="177"/>
      <c r="Y117" s="180"/>
      <c r="Z117" s="181"/>
      <c r="AA117" s="186"/>
      <c r="AB117" s="187"/>
      <c r="AC117" s="187"/>
      <c r="AD117" s="188"/>
      <c r="AE117" s="195"/>
      <c r="AF117" s="196"/>
      <c r="AG117" s="196"/>
      <c r="AH117" s="196"/>
      <c r="AI117" s="197"/>
      <c r="AJ117" s="64"/>
      <c r="AK117" s="210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2"/>
    </row>
    <row r="118" spans="1:49" ht="8.25" customHeight="1" x14ac:dyDescent="0.15">
      <c r="A118" s="169"/>
      <c r="B118" s="172"/>
      <c r="C118" s="216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8"/>
      <c r="U118" s="178"/>
      <c r="V118" s="178"/>
      <c r="W118" s="178"/>
      <c r="X118" s="178"/>
      <c r="Y118" s="182"/>
      <c r="Z118" s="183"/>
      <c r="AA118" s="189"/>
      <c r="AB118" s="190"/>
      <c r="AC118" s="190"/>
      <c r="AD118" s="191"/>
      <c r="AE118" s="198"/>
      <c r="AF118" s="199"/>
      <c r="AG118" s="199"/>
      <c r="AH118" s="199"/>
      <c r="AI118" s="200"/>
      <c r="AJ118" s="63"/>
      <c r="AK118" s="210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2"/>
    </row>
    <row r="119" spans="1:49" ht="8.25" customHeight="1" x14ac:dyDescent="0.15">
      <c r="A119" s="170"/>
      <c r="B119" s="173"/>
      <c r="C119" s="219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1"/>
      <c r="U119" s="179"/>
      <c r="V119" s="179"/>
      <c r="W119" s="179"/>
      <c r="X119" s="179"/>
      <c r="Y119" s="184"/>
      <c r="Z119" s="185"/>
      <c r="AA119" s="192"/>
      <c r="AB119" s="193"/>
      <c r="AC119" s="193"/>
      <c r="AD119" s="194"/>
      <c r="AE119" s="201"/>
      <c r="AF119" s="202"/>
      <c r="AG119" s="202"/>
      <c r="AH119" s="202"/>
      <c r="AI119" s="203"/>
      <c r="AJ119" s="63"/>
      <c r="AK119" s="210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2"/>
    </row>
    <row r="120" spans="1:49" ht="8.25" customHeight="1" x14ac:dyDescent="0.15">
      <c r="A120" s="168"/>
      <c r="B120" s="171"/>
      <c r="C120" s="213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5"/>
      <c r="U120" s="177"/>
      <c r="V120" s="177"/>
      <c r="W120" s="177"/>
      <c r="X120" s="177"/>
      <c r="Y120" s="180"/>
      <c r="Z120" s="181"/>
      <c r="AA120" s="186"/>
      <c r="AB120" s="187"/>
      <c r="AC120" s="187"/>
      <c r="AD120" s="188"/>
      <c r="AE120" s="195"/>
      <c r="AF120" s="196"/>
      <c r="AG120" s="196"/>
      <c r="AH120" s="196"/>
      <c r="AI120" s="197"/>
      <c r="AJ120" s="63"/>
      <c r="AK120" s="210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2"/>
    </row>
    <row r="121" spans="1:49" ht="8.25" customHeight="1" x14ac:dyDescent="0.15">
      <c r="A121" s="169"/>
      <c r="B121" s="172"/>
      <c r="C121" s="216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8"/>
      <c r="U121" s="178"/>
      <c r="V121" s="178"/>
      <c r="W121" s="178"/>
      <c r="X121" s="178"/>
      <c r="Y121" s="182"/>
      <c r="Z121" s="183"/>
      <c r="AA121" s="189"/>
      <c r="AB121" s="190"/>
      <c r="AC121" s="190"/>
      <c r="AD121" s="191"/>
      <c r="AE121" s="198"/>
      <c r="AF121" s="199"/>
      <c r="AG121" s="199"/>
      <c r="AH121" s="199"/>
      <c r="AI121" s="200"/>
      <c r="AJ121" s="63"/>
      <c r="AK121" s="210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2"/>
    </row>
    <row r="122" spans="1:49" ht="8.25" customHeight="1" x14ac:dyDescent="0.15">
      <c r="A122" s="170"/>
      <c r="B122" s="173"/>
      <c r="C122" s="219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1"/>
      <c r="U122" s="179"/>
      <c r="V122" s="179"/>
      <c r="W122" s="179"/>
      <c r="X122" s="179"/>
      <c r="Y122" s="184"/>
      <c r="Z122" s="185"/>
      <c r="AA122" s="192"/>
      <c r="AB122" s="193"/>
      <c r="AC122" s="193"/>
      <c r="AD122" s="194"/>
      <c r="AE122" s="201"/>
      <c r="AF122" s="202"/>
      <c r="AG122" s="202"/>
      <c r="AH122" s="202"/>
      <c r="AI122" s="203"/>
      <c r="AJ122" s="63"/>
      <c r="AK122" s="210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2"/>
    </row>
    <row r="123" spans="1:49" ht="8.25" customHeight="1" x14ac:dyDescent="0.15">
      <c r="A123" s="168"/>
      <c r="B123" s="171"/>
      <c r="C123" s="213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5"/>
      <c r="U123" s="177"/>
      <c r="V123" s="177"/>
      <c r="W123" s="177"/>
      <c r="X123" s="177"/>
      <c r="Y123" s="180"/>
      <c r="Z123" s="181"/>
      <c r="AA123" s="186"/>
      <c r="AB123" s="187"/>
      <c r="AC123" s="187"/>
      <c r="AD123" s="188"/>
      <c r="AE123" s="195"/>
      <c r="AF123" s="196"/>
      <c r="AG123" s="196"/>
      <c r="AH123" s="196"/>
      <c r="AI123" s="197"/>
      <c r="AJ123" s="63"/>
      <c r="AK123" s="210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2"/>
    </row>
    <row r="124" spans="1:49" ht="8.25" customHeight="1" x14ac:dyDescent="0.15">
      <c r="A124" s="169"/>
      <c r="B124" s="172"/>
      <c r="C124" s="216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8"/>
      <c r="U124" s="178"/>
      <c r="V124" s="178"/>
      <c r="W124" s="178"/>
      <c r="X124" s="178"/>
      <c r="Y124" s="182"/>
      <c r="Z124" s="183"/>
      <c r="AA124" s="189"/>
      <c r="AB124" s="190"/>
      <c r="AC124" s="190"/>
      <c r="AD124" s="191"/>
      <c r="AE124" s="198"/>
      <c r="AF124" s="199"/>
      <c r="AG124" s="199"/>
      <c r="AH124" s="199"/>
      <c r="AI124" s="200"/>
      <c r="AJ124" s="63"/>
      <c r="AK124" s="210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2"/>
    </row>
    <row r="125" spans="1:49" ht="8.25" customHeight="1" x14ac:dyDescent="0.15">
      <c r="A125" s="170"/>
      <c r="B125" s="173"/>
      <c r="C125" s="219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1"/>
      <c r="U125" s="179"/>
      <c r="V125" s="179"/>
      <c r="W125" s="179"/>
      <c r="X125" s="179"/>
      <c r="Y125" s="184"/>
      <c r="Z125" s="185"/>
      <c r="AA125" s="192"/>
      <c r="AB125" s="193"/>
      <c r="AC125" s="193"/>
      <c r="AD125" s="194"/>
      <c r="AE125" s="201"/>
      <c r="AF125" s="202"/>
      <c r="AG125" s="202"/>
      <c r="AH125" s="202"/>
      <c r="AI125" s="203"/>
      <c r="AJ125" s="63"/>
      <c r="AK125" s="210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2"/>
    </row>
    <row r="126" spans="1:49" ht="8.25" customHeight="1" x14ac:dyDescent="0.15">
      <c r="A126" s="168"/>
      <c r="B126" s="171"/>
      <c r="C126" s="213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5"/>
      <c r="U126" s="177"/>
      <c r="V126" s="177"/>
      <c r="W126" s="177"/>
      <c r="X126" s="177"/>
      <c r="Y126" s="180"/>
      <c r="Z126" s="181"/>
      <c r="AA126" s="186"/>
      <c r="AB126" s="187"/>
      <c r="AC126" s="187"/>
      <c r="AD126" s="188"/>
      <c r="AE126" s="195"/>
      <c r="AF126" s="196"/>
      <c r="AG126" s="196"/>
      <c r="AH126" s="196"/>
      <c r="AI126" s="197"/>
      <c r="AJ126" s="63"/>
      <c r="AK126" s="210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2"/>
    </row>
    <row r="127" spans="1:49" ht="8.25" customHeight="1" x14ac:dyDescent="0.15">
      <c r="A127" s="169"/>
      <c r="B127" s="172"/>
      <c r="C127" s="216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8"/>
      <c r="U127" s="178"/>
      <c r="V127" s="178"/>
      <c r="W127" s="178"/>
      <c r="X127" s="178"/>
      <c r="Y127" s="182"/>
      <c r="Z127" s="183"/>
      <c r="AA127" s="189"/>
      <c r="AB127" s="190"/>
      <c r="AC127" s="190"/>
      <c r="AD127" s="191"/>
      <c r="AE127" s="198"/>
      <c r="AF127" s="199"/>
      <c r="AG127" s="199"/>
      <c r="AH127" s="199"/>
      <c r="AI127" s="200"/>
      <c r="AJ127" s="63"/>
      <c r="AK127" s="210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2"/>
    </row>
    <row r="128" spans="1:49" ht="8.25" customHeight="1" x14ac:dyDescent="0.15">
      <c r="A128" s="170"/>
      <c r="B128" s="173"/>
      <c r="C128" s="219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1"/>
      <c r="U128" s="179"/>
      <c r="V128" s="179"/>
      <c r="W128" s="179"/>
      <c r="X128" s="179"/>
      <c r="Y128" s="184"/>
      <c r="Z128" s="185"/>
      <c r="AA128" s="192"/>
      <c r="AB128" s="193"/>
      <c r="AC128" s="193"/>
      <c r="AD128" s="194"/>
      <c r="AE128" s="201"/>
      <c r="AF128" s="202"/>
      <c r="AG128" s="202"/>
      <c r="AH128" s="202"/>
      <c r="AI128" s="203"/>
      <c r="AJ128" s="63"/>
      <c r="AK128" s="210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2"/>
    </row>
    <row r="129" spans="1:49" ht="8.25" customHeight="1" x14ac:dyDescent="0.15">
      <c r="A129" s="168"/>
      <c r="B129" s="171"/>
      <c r="C129" s="213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5"/>
      <c r="U129" s="222"/>
      <c r="V129" s="223"/>
      <c r="W129" s="223"/>
      <c r="X129" s="224"/>
      <c r="Y129" s="180"/>
      <c r="Z129" s="181"/>
      <c r="AA129" s="186"/>
      <c r="AB129" s="187"/>
      <c r="AC129" s="187"/>
      <c r="AD129" s="188"/>
      <c r="AE129" s="195"/>
      <c r="AF129" s="196"/>
      <c r="AG129" s="196"/>
      <c r="AH129" s="196"/>
      <c r="AI129" s="197"/>
      <c r="AJ129" s="63"/>
      <c r="AK129" s="210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2"/>
    </row>
    <row r="130" spans="1:49" ht="8.25" customHeight="1" x14ac:dyDescent="0.15">
      <c r="A130" s="169"/>
      <c r="B130" s="172"/>
      <c r="C130" s="216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8"/>
      <c r="U130" s="225"/>
      <c r="V130" s="226"/>
      <c r="W130" s="226"/>
      <c r="X130" s="227"/>
      <c r="Y130" s="182"/>
      <c r="Z130" s="183"/>
      <c r="AA130" s="189"/>
      <c r="AB130" s="190"/>
      <c r="AC130" s="190"/>
      <c r="AD130" s="191"/>
      <c r="AE130" s="198"/>
      <c r="AF130" s="199"/>
      <c r="AG130" s="199"/>
      <c r="AH130" s="199"/>
      <c r="AI130" s="200"/>
      <c r="AJ130" s="63"/>
      <c r="AK130" s="210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2"/>
    </row>
    <row r="131" spans="1:49" ht="8.25" customHeight="1" x14ac:dyDescent="0.15">
      <c r="A131" s="170"/>
      <c r="B131" s="173"/>
      <c r="C131" s="219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1"/>
      <c r="U131" s="228"/>
      <c r="V131" s="229"/>
      <c r="W131" s="229"/>
      <c r="X131" s="230"/>
      <c r="Y131" s="184"/>
      <c r="Z131" s="185"/>
      <c r="AA131" s="192"/>
      <c r="AB131" s="193"/>
      <c r="AC131" s="193"/>
      <c r="AD131" s="194"/>
      <c r="AE131" s="201"/>
      <c r="AF131" s="202"/>
      <c r="AG131" s="202"/>
      <c r="AH131" s="202"/>
      <c r="AI131" s="203"/>
      <c r="AJ131" s="63"/>
      <c r="AK131" s="210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2"/>
    </row>
    <row r="132" spans="1:49" ht="8.25" customHeight="1" x14ac:dyDescent="0.15">
      <c r="A132" s="236"/>
      <c r="B132" s="237"/>
      <c r="C132" s="213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5"/>
      <c r="U132" s="222"/>
      <c r="V132" s="223"/>
      <c r="W132" s="223"/>
      <c r="X132" s="224"/>
      <c r="Y132" s="231"/>
      <c r="Z132" s="232"/>
      <c r="AA132" s="233"/>
      <c r="AB132" s="234"/>
      <c r="AC132" s="234"/>
      <c r="AD132" s="235"/>
      <c r="AE132" s="238"/>
      <c r="AF132" s="239"/>
      <c r="AG132" s="239"/>
      <c r="AH132" s="239"/>
      <c r="AI132" s="240"/>
      <c r="AJ132" s="63"/>
      <c r="AK132" s="210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2"/>
    </row>
    <row r="133" spans="1:49" ht="8.25" customHeight="1" x14ac:dyDescent="0.15">
      <c r="A133" s="236"/>
      <c r="B133" s="237"/>
      <c r="C133" s="216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8"/>
      <c r="U133" s="225"/>
      <c r="V133" s="226"/>
      <c r="W133" s="226"/>
      <c r="X133" s="227"/>
      <c r="Y133" s="231"/>
      <c r="Z133" s="232"/>
      <c r="AA133" s="233"/>
      <c r="AB133" s="234"/>
      <c r="AC133" s="234"/>
      <c r="AD133" s="235"/>
      <c r="AE133" s="238"/>
      <c r="AF133" s="239"/>
      <c r="AG133" s="239"/>
      <c r="AH133" s="239"/>
      <c r="AI133" s="240"/>
      <c r="AJ133" s="63"/>
      <c r="AK133" s="210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2"/>
    </row>
    <row r="134" spans="1:49" ht="8.25" customHeight="1" x14ac:dyDescent="0.15">
      <c r="A134" s="236"/>
      <c r="B134" s="237"/>
      <c r="C134" s="219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1"/>
      <c r="U134" s="228"/>
      <c r="V134" s="229"/>
      <c r="W134" s="229"/>
      <c r="X134" s="230"/>
      <c r="Y134" s="231"/>
      <c r="Z134" s="232"/>
      <c r="AA134" s="233"/>
      <c r="AB134" s="234"/>
      <c r="AC134" s="234"/>
      <c r="AD134" s="235"/>
      <c r="AE134" s="238"/>
      <c r="AF134" s="239"/>
      <c r="AG134" s="239"/>
      <c r="AH134" s="239"/>
      <c r="AI134" s="240"/>
      <c r="AJ134" s="63"/>
      <c r="AK134" s="210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2"/>
    </row>
    <row r="135" spans="1:49" ht="8.25" customHeight="1" x14ac:dyDescent="0.15">
      <c r="A135" s="236"/>
      <c r="B135" s="237"/>
      <c r="C135" s="213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5"/>
      <c r="U135" s="222"/>
      <c r="V135" s="223"/>
      <c r="W135" s="223"/>
      <c r="X135" s="224"/>
      <c r="Y135" s="231"/>
      <c r="Z135" s="232"/>
      <c r="AA135" s="233"/>
      <c r="AB135" s="234"/>
      <c r="AC135" s="234"/>
      <c r="AD135" s="235"/>
      <c r="AE135" s="238"/>
      <c r="AF135" s="239"/>
      <c r="AG135" s="239"/>
      <c r="AH135" s="239"/>
      <c r="AI135" s="240"/>
      <c r="AJ135" s="63"/>
      <c r="AK135" s="210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2"/>
    </row>
    <row r="136" spans="1:49" ht="8.25" customHeight="1" x14ac:dyDescent="0.15">
      <c r="A136" s="236"/>
      <c r="B136" s="237"/>
      <c r="C136" s="216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8"/>
      <c r="U136" s="225"/>
      <c r="V136" s="226"/>
      <c r="W136" s="226"/>
      <c r="X136" s="227"/>
      <c r="Y136" s="231"/>
      <c r="Z136" s="232"/>
      <c r="AA136" s="233"/>
      <c r="AB136" s="234"/>
      <c r="AC136" s="234"/>
      <c r="AD136" s="235"/>
      <c r="AE136" s="238"/>
      <c r="AF136" s="239"/>
      <c r="AG136" s="239"/>
      <c r="AH136" s="239"/>
      <c r="AI136" s="240"/>
      <c r="AJ136" s="63"/>
      <c r="AK136" s="210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2"/>
    </row>
    <row r="137" spans="1:49" ht="8.25" customHeight="1" x14ac:dyDescent="0.15">
      <c r="A137" s="247"/>
      <c r="B137" s="248"/>
      <c r="C137" s="249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1"/>
      <c r="U137" s="252"/>
      <c r="V137" s="253"/>
      <c r="W137" s="253"/>
      <c r="X137" s="254"/>
      <c r="Y137" s="255"/>
      <c r="Z137" s="256"/>
      <c r="AA137" s="257"/>
      <c r="AB137" s="258"/>
      <c r="AC137" s="258"/>
      <c r="AD137" s="259"/>
      <c r="AE137" s="241"/>
      <c r="AF137" s="242"/>
      <c r="AG137" s="242"/>
      <c r="AH137" s="242"/>
      <c r="AI137" s="243"/>
      <c r="AJ137" s="63"/>
      <c r="AK137" s="244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6"/>
    </row>
    <row r="138" spans="1:49" ht="8.25" customHeight="1" x14ac:dyDescent="0.15"/>
    <row r="139" spans="1:49" ht="8.25" customHeight="1" x14ac:dyDescent="0.15">
      <c r="A139" s="150" t="s">
        <v>62</v>
      </c>
      <c r="B139" s="150"/>
      <c r="C139" s="152">
        <v>3</v>
      </c>
      <c r="D139" s="152"/>
      <c r="E139" s="58"/>
      <c r="F139" s="58"/>
      <c r="G139" s="58"/>
      <c r="AW139" s="60"/>
    </row>
    <row r="140" spans="1:49" ht="8.25" customHeight="1" x14ac:dyDescent="0.15">
      <c r="A140" s="151"/>
      <c r="B140" s="151"/>
      <c r="C140" s="153"/>
      <c r="D140" s="153"/>
      <c r="E140" s="61"/>
      <c r="F140" s="58"/>
      <c r="G140" s="58"/>
      <c r="O140" s="62"/>
      <c r="AW140" s="60"/>
    </row>
    <row r="141" spans="1:49" ht="8.25" customHeight="1" x14ac:dyDescent="0.15">
      <c r="AW141" s="60"/>
    </row>
    <row r="142" spans="1:49" ht="8.25" customHeight="1" x14ac:dyDescent="0.15">
      <c r="A142" s="154" t="s">
        <v>54</v>
      </c>
      <c r="B142" s="156" t="s">
        <v>55</v>
      </c>
      <c r="C142" s="158" t="s">
        <v>56</v>
      </c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 t="s">
        <v>57</v>
      </c>
      <c r="V142" s="158"/>
      <c r="W142" s="158"/>
      <c r="X142" s="158"/>
      <c r="Y142" s="156" t="s">
        <v>58</v>
      </c>
      <c r="Z142" s="156"/>
      <c r="AA142" s="156" t="s">
        <v>59</v>
      </c>
      <c r="AB142" s="156"/>
      <c r="AC142" s="156"/>
      <c r="AD142" s="156"/>
      <c r="AE142" s="156" t="s">
        <v>60</v>
      </c>
      <c r="AF142" s="156"/>
      <c r="AG142" s="156"/>
      <c r="AH142" s="156"/>
      <c r="AI142" s="160"/>
      <c r="AK142" s="162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4"/>
    </row>
    <row r="143" spans="1:49" ht="8.25" customHeight="1" x14ac:dyDescent="0.15">
      <c r="A143" s="155"/>
      <c r="B143" s="157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61"/>
      <c r="AK143" s="165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7"/>
    </row>
    <row r="144" spans="1:49" ht="8.25" customHeight="1" x14ac:dyDescent="0.15">
      <c r="A144" s="168"/>
      <c r="B144" s="171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7"/>
      <c r="V144" s="177"/>
      <c r="W144" s="177"/>
      <c r="X144" s="177"/>
      <c r="Y144" s="180"/>
      <c r="Z144" s="181"/>
      <c r="AA144" s="186"/>
      <c r="AB144" s="187"/>
      <c r="AC144" s="187"/>
      <c r="AD144" s="188"/>
      <c r="AE144" s="195"/>
      <c r="AF144" s="196"/>
      <c r="AG144" s="196"/>
      <c r="AH144" s="196"/>
      <c r="AI144" s="197"/>
      <c r="AJ144" s="63"/>
      <c r="AK144" s="204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6"/>
    </row>
    <row r="145" spans="1:49" ht="8.25" customHeight="1" x14ac:dyDescent="0.15">
      <c r="A145" s="169"/>
      <c r="B145" s="172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8"/>
      <c r="V145" s="178"/>
      <c r="W145" s="178"/>
      <c r="X145" s="178"/>
      <c r="Y145" s="182"/>
      <c r="Z145" s="183"/>
      <c r="AA145" s="189"/>
      <c r="AB145" s="190"/>
      <c r="AC145" s="190"/>
      <c r="AD145" s="191"/>
      <c r="AE145" s="198"/>
      <c r="AF145" s="199"/>
      <c r="AG145" s="199"/>
      <c r="AH145" s="199"/>
      <c r="AI145" s="200"/>
      <c r="AJ145" s="63"/>
      <c r="AK145" s="204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6"/>
    </row>
    <row r="146" spans="1:49" ht="8.25" customHeight="1" x14ac:dyDescent="0.15">
      <c r="A146" s="170"/>
      <c r="B146" s="173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9"/>
      <c r="V146" s="179"/>
      <c r="W146" s="179"/>
      <c r="X146" s="179"/>
      <c r="Y146" s="184"/>
      <c r="Z146" s="185"/>
      <c r="AA146" s="192"/>
      <c r="AB146" s="193"/>
      <c r="AC146" s="193"/>
      <c r="AD146" s="194"/>
      <c r="AE146" s="201"/>
      <c r="AF146" s="202"/>
      <c r="AG146" s="202"/>
      <c r="AH146" s="202"/>
      <c r="AI146" s="203"/>
      <c r="AJ146" s="63"/>
      <c r="AK146" s="207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9"/>
    </row>
    <row r="147" spans="1:49" ht="8.25" customHeight="1" x14ac:dyDescent="0.15">
      <c r="A147" s="168"/>
      <c r="B147" s="171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7"/>
      <c r="V147" s="177"/>
      <c r="W147" s="177"/>
      <c r="X147" s="177"/>
      <c r="Y147" s="180"/>
      <c r="Z147" s="181"/>
      <c r="AA147" s="186"/>
      <c r="AB147" s="187"/>
      <c r="AC147" s="187"/>
      <c r="AD147" s="188"/>
      <c r="AE147" s="195"/>
      <c r="AF147" s="196"/>
      <c r="AG147" s="196"/>
      <c r="AH147" s="196"/>
      <c r="AI147" s="197"/>
      <c r="AJ147" s="63"/>
      <c r="AK147" s="210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2"/>
    </row>
    <row r="148" spans="1:49" ht="8.25" customHeight="1" x14ac:dyDescent="0.15">
      <c r="A148" s="169"/>
      <c r="B148" s="172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8"/>
      <c r="V148" s="178"/>
      <c r="W148" s="178"/>
      <c r="X148" s="178"/>
      <c r="Y148" s="182"/>
      <c r="Z148" s="183"/>
      <c r="AA148" s="189"/>
      <c r="AB148" s="190"/>
      <c r="AC148" s="190"/>
      <c r="AD148" s="191"/>
      <c r="AE148" s="198"/>
      <c r="AF148" s="199"/>
      <c r="AG148" s="199"/>
      <c r="AH148" s="199"/>
      <c r="AI148" s="200"/>
      <c r="AJ148" s="63"/>
      <c r="AK148" s="210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2"/>
    </row>
    <row r="149" spans="1:49" ht="8.25" customHeight="1" x14ac:dyDescent="0.15">
      <c r="A149" s="170"/>
      <c r="B149" s="173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9"/>
      <c r="V149" s="179"/>
      <c r="W149" s="179"/>
      <c r="X149" s="179"/>
      <c r="Y149" s="184"/>
      <c r="Z149" s="185"/>
      <c r="AA149" s="192"/>
      <c r="AB149" s="193"/>
      <c r="AC149" s="193"/>
      <c r="AD149" s="194"/>
      <c r="AE149" s="201"/>
      <c r="AF149" s="202"/>
      <c r="AG149" s="202"/>
      <c r="AH149" s="202"/>
      <c r="AI149" s="203"/>
      <c r="AJ149" s="63"/>
      <c r="AK149" s="210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2"/>
    </row>
    <row r="150" spans="1:49" ht="8.25" customHeight="1" x14ac:dyDescent="0.15">
      <c r="A150" s="168"/>
      <c r="B150" s="171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7"/>
      <c r="V150" s="177"/>
      <c r="W150" s="177"/>
      <c r="X150" s="177"/>
      <c r="Y150" s="180"/>
      <c r="Z150" s="181"/>
      <c r="AA150" s="186"/>
      <c r="AB150" s="187"/>
      <c r="AC150" s="187"/>
      <c r="AD150" s="188"/>
      <c r="AE150" s="195"/>
      <c r="AF150" s="196"/>
      <c r="AG150" s="196"/>
      <c r="AH150" s="196"/>
      <c r="AI150" s="197"/>
      <c r="AJ150" s="63"/>
      <c r="AK150" s="210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2"/>
    </row>
    <row r="151" spans="1:49" ht="8.25" customHeight="1" x14ac:dyDescent="0.15">
      <c r="A151" s="169"/>
      <c r="B151" s="172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8"/>
      <c r="V151" s="178"/>
      <c r="W151" s="178"/>
      <c r="X151" s="178"/>
      <c r="Y151" s="182"/>
      <c r="Z151" s="183"/>
      <c r="AA151" s="189"/>
      <c r="AB151" s="190"/>
      <c r="AC151" s="190"/>
      <c r="AD151" s="191"/>
      <c r="AE151" s="198"/>
      <c r="AF151" s="199"/>
      <c r="AG151" s="199"/>
      <c r="AH151" s="199"/>
      <c r="AI151" s="200"/>
      <c r="AJ151" s="63"/>
      <c r="AK151" s="210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2"/>
    </row>
    <row r="152" spans="1:49" ht="8.25" customHeight="1" x14ac:dyDescent="0.15">
      <c r="A152" s="170"/>
      <c r="B152" s="173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9"/>
      <c r="V152" s="179"/>
      <c r="W152" s="179"/>
      <c r="X152" s="179"/>
      <c r="Y152" s="184"/>
      <c r="Z152" s="185"/>
      <c r="AA152" s="192"/>
      <c r="AB152" s="193"/>
      <c r="AC152" s="193"/>
      <c r="AD152" s="194"/>
      <c r="AE152" s="201"/>
      <c r="AF152" s="202"/>
      <c r="AG152" s="202"/>
      <c r="AH152" s="202"/>
      <c r="AI152" s="203"/>
      <c r="AJ152" s="63"/>
      <c r="AK152" s="210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2"/>
    </row>
    <row r="153" spans="1:49" ht="8.25" customHeight="1" x14ac:dyDescent="0.15">
      <c r="A153" s="168"/>
      <c r="B153" s="171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7"/>
      <c r="V153" s="177"/>
      <c r="W153" s="177"/>
      <c r="X153" s="177"/>
      <c r="Y153" s="180"/>
      <c r="Z153" s="181"/>
      <c r="AA153" s="186"/>
      <c r="AB153" s="187"/>
      <c r="AC153" s="187"/>
      <c r="AD153" s="188"/>
      <c r="AE153" s="195"/>
      <c r="AF153" s="196"/>
      <c r="AG153" s="196"/>
      <c r="AH153" s="196"/>
      <c r="AI153" s="197"/>
      <c r="AJ153" s="63"/>
      <c r="AK153" s="210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2"/>
    </row>
    <row r="154" spans="1:49" ht="8.25" customHeight="1" x14ac:dyDescent="0.15">
      <c r="A154" s="169"/>
      <c r="B154" s="172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8"/>
      <c r="V154" s="178"/>
      <c r="W154" s="178"/>
      <c r="X154" s="178"/>
      <c r="Y154" s="182"/>
      <c r="Z154" s="183"/>
      <c r="AA154" s="189"/>
      <c r="AB154" s="190"/>
      <c r="AC154" s="190"/>
      <c r="AD154" s="191"/>
      <c r="AE154" s="198"/>
      <c r="AF154" s="199"/>
      <c r="AG154" s="199"/>
      <c r="AH154" s="199"/>
      <c r="AI154" s="200"/>
      <c r="AJ154" s="63"/>
      <c r="AK154" s="210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2"/>
    </row>
    <row r="155" spans="1:49" ht="8.25" customHeight="1" x14ac:dyDescent="0.15">
      <c r="A155" s="170"/>
      <c r="B155" s="173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9"/>
      <c r="V155" s="179"/>
      <c r="W155" s="179"/>
      <c r="X155" s="179"/>
      <c r="Y155" s="184"/>
      <c r="Z155" s="185"/>
      <c r="AA155" s="192"/>
      <c r="AB155" s="193"/>
      <c r="AC155" s="193"/>
      <c r="AD155" s="194"/>
      <c r="AE155" s="201"/>
      <c r="AF155" s="202"/>
      <c r="AG155" s="202"/>
      <c r="AH155" s="202"/>
      <c r="AI155" s="203"/>
      <c r="AJ155" s="63"/>
      <c r="AK155" s="210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2"/>
    </row>
    <row r="156" spans="1:49" ht="8.25" customHeight="1" x14ac:dyDescent="0.15">
      <c r="A156" s="168"/>
      <c r="B156" s="171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7"/>
      <c r="V156" s="177"/>
      <c r="W156" s="177"/>
      <c r="X156" s="177"/>
      <c r="Y156" s="180"/>
      <c r="Z156" s="181"/>
      <c r="AA156" s="186"/>
      <c r="AB156" s="187"/>
      <c r="AC156" s="187"/>
      <c r="AD156" s="188"/>
      <c r="AE156" s="195"/>
      <c r="AF156" s="196"/>
      <c r="AG156" s="196"/>
      <c r="AH156" s="196"/>
      <c r="AI156" s="197"/>
      <c r="AJ156" s="63"/>
      <c r="AK156" s="210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2"/>
    </row>
    <row r="157" spans="1:49" ht="8.25" customHeight="1" x14ac:dyDescent="0.15">
      <c r="A157" s="169"/>
      <c r="B157" s="172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8"/>
      <c r="V157" s="178"/>
      <c r="W157" s="178"/>
      <c r="X157" s="178"/>
      <c r="Y157" s="182"/>
      <c r="Z157" s="183"/>
      <c r="AA157" s="189"/>
      <c r="AB157" s="190"/>
      <c r="AC157" s="190"/>
      <c r="AD157" s="191"/>
      <c r="AE157" s="198"/>
      <c r="AF157" s="199"/>
      <c r="AG157" s="199"/>
      <c r="AH157" s="199"/>
      <c r="AI157" s="200"/>
      <c r="AJ157" s="63"/>
      <c r="AK157" s="210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2"/>
    </row>
    <row r="158" spans="1:49" ht="8.25" customHeight="1" x14ac:dyDescent="0.15">
      <c r="A158" s="170"/>
      <c r="B158" s="173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9"/>
      <c r="V158" s="179"/>
      <c r="W158" s="179"/>
      <c r="X158" s="179"/>
      <c r="Y158" s="184"/>
      <c r="Z158" s="185"/>
      <c r="AA158" s="192"/>
      <c r="AB158" s="193"/>
      <c r="AC158" s="193"/>
      <c r="AD158" s="194"/>
      <c r="AE158" s="201"/>
      <c r="AF158" s="202"/>
      <c r="AG158" s="202"/>
      <c r="AH158" s="202"/>
      <c r="AI158" s="203"/>
      <c r="AJ158" s="63"/>
      <c r="AK158" s="210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2"/>
    </row>
    <row r="159" spans="1:49" ht="8.25" customHeight="1" x14ac:dyDescent="0.15">
      <c r="A159" s="168"/>
      <c r="B159" s="171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7"/>
      <c r="V159" s="177"/>
      <c r="W159" s="177"/>
      <c r="X159" s="177"/>
      <c r="Y159" s="180"/>
      <c r="Z159" s="181"/>
      <c r="AA159" s="186"/>
      <c r="AB159" s="187"/>
      <c r="AC159" s="187"/>
      <c r="AD159" s="188"/>
      <c r="AE159" s="195"/>
      <c r="AF159" s="196"/>
      <c r="AG159" s="196"/>
      <c r="AH159" s="196"/>
      <c r="AI159" s="197"/>
      <c r="AJ159" s="63"/>
      <c r="AK159" s="210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2"/>
    </row>
    <row r="160" spans="1:49" ht="8.25" customHeight="1" x14ac:dyDescent="0.15">
      <c r="A160" s="169"/>
      <c r="B160" s="172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8"/>
      <c r="V160" s="178"/>
      <c r="W160" s="178"/>
      <c r="X160" s="178"/>
      <c r="Y160" s="182"/>
      <c r="Z160" s="183"/>
      <c r="AA160" s="189"/>
      <c r="AB160" s="190"/>
      <c r="AC160" s="190"/>
      <c r="AD160" s="191"/>
      <c r="AE160" s="198"/>
      <c r="AF160" s="199"/>
      <c r="AG160" s="199"/>
      <c r="AH160" s="199"/>
      <c r="AI160" s="200"/>
      <c r="AJ160" s="63"/>
      <c r="AK160" s="210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2"/>
    </row>
    <row r="161" spans="1:49" ht="8.25" customHeight="1" x14ac:dyDescent="0.15">
      <c r="A161" s="170"/>
      <c r="B161" s="173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9"/>
      <c r="V161" s="179"/>
      <c r="W161" s="179"/>
      <c r="X161" s="179"/>
      <c r="Y161" s="184"/>
      <c r="Z161" s="185"/>
      <c r="AA161" s="192"/>
      <c r="AB161" s="193"/>
      <c r="AC161" s="193"/>
      <c r="AD161" s="194"/>
      <c r="AE161" s="201"/>
      <c r="AF161" s="202"/>
      <c r="AG161" s="202"/>
      <c r="AH161" s="202"/>
      <c r="AI161" s="203"/>
      <c r="AJ161" s="63"/>
      <c r="AK161" s="210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2"/>
    </row>
    <row r="162" spans="1:49" ht="8.25" customHeight="1" x14ac:dyDescent="0.15">
      <c r="A162" s="168"/>
      <c r="B162" s="171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7"/>
      <c r="V162" s="177"/>
      <c r="W162" s="177"/>
      <c r="X162" s="177"/>
      <c r="Y162" s="180"/>
      <c r="Z162" s="181"/>
      <c r="AA162" s="186"/>
      <c r="AB162" s="187"/>
      <c r="AC162" s="187"/>
      <c r="AD162" s="188"/>
      <c r="AE162" s="195"/>
      <c r="AF162" s="196"/>
      <c r="AG162" s="196"/>
      <c r="AH162" s="196"/>
      <c r="AI162" s="197"/>
      <c r="AJ162" s="63"/>
      <c r="AK162" s="210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2"/>
    </row>
    <row r="163" spans="1:49" ht="8.25" customHeight="1" x14ac:dyDescent="0.15">
      <c r="A163" s="169"/>
      <c r="B163" s="172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8"/>
      <c r="V163" s="178"/>
      <c r="W163" s="178"/>
      <c r="X163" s="178"/>
      <c r="Y163" s="182"/>
      <c r="Z163" s="183"/>
      <c r="AA163" s="189"/>
      <c r="AB163" s="190"/>
      <c r="AC163" s="190"/>
      <c r="AD163" s="191"/>
      <c r="AE163" s="198"/>
      <c r="AF163" s="199"/>
      <c r="AG163" s="199"/>
      <c r="AH163" s="199"/>
      <c r="AI163" s="200"/>
      <c r="AJ163" s="63"/>
      <c r="AK163" s="210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2"/>
    </row>
    <row r="164" spans="1:49" ht="8.25" customHeight="1" x14ac:dyDescent="0.15">
      <c r="A164" s="170"/>
      <c r="B164" s="173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9"/>
      <c r="V164" s="179"/>
      <c r="W164" s="179"/>
      <c r="X164" s="179"/>
      <c r="Y164" s="184"/>
      <c r="Z164" s="185"/>
      <c r="AA164" s="192"/>
      <c r="AB164" s="193"/>
      <c r="AC164" s="193"/>
      <c r="AD164" s="194"/>
      <c r="AE164" s="201"/>
      <c r="AF164" s="202"/>
      <c r="AG164" s="202"/>
      <c r="AH164" s="202"/>
      <c r="AI164" s="203"/>
      <c r="AJ164" s="63"/>
      <c r="AK164" s="210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2"/>
    </row>
    <row r="165" spans="1:49" ht="8.25" customHeight="1" x14ac:dyDescent="0.15">
      <c r="A165" s="168"/>
      <c r="B165" s="171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7"/>
      <c r="V165" s="177"/>
      <c r="W165" s="177"/>
      <c r="X165" s="177"/>
      <c r="Y165" s="180"/>
      <c r="Z165" s="181"/>
      <c r="AA165" s="186"/>
      <c r="AB165" s="187"/>
      <c r="AC165" s="187"/>
      <c r="AD165" s="188"/>
      <c r="AE165" s="195"/>
      <c r="AF165" s="196"/>
      <c r="AG165" s="196"/>
      <c r="AH165" s="196"/>
      <c r="AI165" s="197"/>
      <c r="AJ165" s="63"/>
      <c r="AK165" s="210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2"/>
    </row>
    <row r="166" spans="1:49" ht="8.25" customHeight="1" x14ac:dyDescent="0.15">
      <c r="A166" s="169"/>
      <c r="B166" s="172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8"/>
      <c r="V166" s="178"/>
      <c r="W166" s="178"/>
      <c r="X166" s="178"/>
      <c r="Y166" s="182"/>
      <c r="Z166" s="183"/>
      <c r="AA166" s="189"/>
      <c r="AB166" s="190"/>
      <c r="AC166" s="190"/>
      <c r="AD166" s="191"/>
      <c r="AE166" s="198"/>
      <c r="AF166" s="199"/>
      <c r="AG166" s="199"/>
      <c r="AH166" s="199"/>
      <c r="AI166" s="200"/>
      <c r="AJ166" s="63"/>
      <c r="AK166" s="210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2"/>
    </row>
    <row r="167" spans="1:49" ht="8.25" customHeight="1" x14ac:dyDescent="0.15">
      <c r="A167" s="170"/>
      <c r="B167" s="173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9"/>
      <c r="V167" s="179"/>
      <c r="W167" s="179"/>
      <c r="X167" s="179"/>
      <c r="Y167" s="184"/>
      <c r="Z167" s="185"/>
      <c r="AA167" s="192"/>
      <c r="AB167" s="193"/>
      <c r="AC167" s="193"/>
      <c r="AD167" s="194"/>
      <c r="AE167" s="201"/>
      <c r="AF167" s="202"/>
      <c r="AG167" s="202"/>
      <c r="AH167" s="202"/>
      <c r="AI167" s="203"/>
      <c r="AJ167" s="63"/>
      <c r="AK167" s="210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2"/>
    </row>
    <row r="168" spans="1:49" ht="8.25" customHeight="1" x14ac:dyDescent="0.15">
      <c r="A168" s="168"/>
      <c r="B168" s="171"/>
      <c r="C168" s="213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5"/>
      <c r="U168" s="222"/>
      <c r="V168" s="223"/>
      <c r="W168" s="223"/>
      <c r="X168" s="224"/>
      <c r="Y168" s="180"/>
      <c r="Z168" s="181"/>
      <c r="AA168" s="186"/>
      <c r="AB168" s="187"/>
      <c r="AC168" s="187"/>
      <c r="AD168" s="188"/>
      <c r="AE168" s="195"/>
      <c r="AF168" s="196"/>
      <c r="AG168" s="196"/>
      <c r="AH168" s="196"/>
      <c r="AI168" s="197"/>
      <c r="AJ168" s="63"/>
      <c r="AK168" s="210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2"/>
    </row>
    <row r="169" spans="1:49" ht="8.25" customHeight="1" x14ac:dyDescent="0.15">
      <c r="A169" s="169"/>
      <c r="B169" s="172"/>
      <c r="C169" s="216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8"/>
      <c r="U169" s="225"/>
      <c r="V169" s="226"/>
      <c r="W169" s="226"/>
      <c r="X169" s="227"/>
      <c r="Y169" s="182"/>
      <c r="Z169" s="183"/>
      <c r="AA169" s="189"/>
      <c r="AB169" s="190"/>
      <c r="AC169" s="190"/>
      <c r="AD169" s="191"/>
      <c r="AE169" s="198"/>
      <c r="AF169" s="199"/>
      <c r="AG169" s="199"/>
      <c r="AH169" s="199"/>
      <c r="AI169" s="200"/>
      <c r="AJ169" s="63"/>
      <c r="AK169" s="210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2"/>
    </row>
    <row r="170" spans="1:49" ht="8.25" customHeight="1" x14ac:dyDescent="0.15">
      <c r="A170" s="170"/>
      <c r="B170" s="173"/>
      <c r="C170" s="219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1"/>
      <c r="U170" s="228"/>
      <c r="V170" s="229"/>
      <c r="W170" s="229"/>
      <c r="X170" s="230"/>
      <c r="Y170" s="184"/>
      <c r="Z170" s="185"/>
      <c r="AA170" s="192"/>
      <c r="AB170" s="193"/>
      <c r="AC170" s="193"/>
      <c r="AD170" s="194"/>
      <c r="AE170" s="201"/>
      <c r="AF170" s="202"/>
      <c r="AG170" s="202"/>
      <c r="AH170" s="202"/>
      <c r="AI170" s="203"/>
      <c r="AJ170" s="63"/>
      <c r="AK170" s="210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2"/>
    </row>
    <row r="171" spans="1:49" ht="8.25" customHeight="1" x14ac:dyDescent="0.15">
      <c r="A171" s="168"/>
      <c r="B171" s="171"/>
      <c r="C171" s="213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5"/>
      <c r="U171" s="222"/>
      <c r="V171" s="223"/>
      <c r="W171" s="223"/>
      <c r="X171" s="224"/>
      <c r="Y171" s="231"/>
      <c r="Z171" s="232"/>
      <c r="AA171" s="233"/>
      <c r="AB171" s="234"/>
      <c r="AC171" s="234"/>
      <c r="AD171" s="235"/>
      <c r="AE171" s="195"/>
      <c r="AF171" s="196"/>
      <c r="AG171" s="196"/>
      <c r="AH171" s="196"/>
      <c r="AI171" s="197"/>
      <c r="AJ171" s="63"/>
      <c r="AK171" s="210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2"/>
    </row>
    <row r="172" spans="1:49" ht="8.25" customHeight="1" x14ac:dyDescent="0.15">
      <c r="A172" s="169"/>
      <c r="B172" s="172"/>
      <c r="C172" s="216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8"/>
      <c r="U172" s="225"/>
      <c r="V172" s="226"/>
      <c r="W172" s="226"/>
      <c r="X172" s="227"/>
      <c r="Y172" s="231"/>
      <c r="Z172" s="232"/>
      <c r="AA172" s="233"/>
      <c r="AB172" s="234"/>
      <c r="AC172" s="234"/>
      <c r="AD172" s="235"/>
      <c r="AE172" s="198"/>
      <c r="AF172" s="199"/>
      <c r="AG172" s="199"/>
      <c r="AH172" s="199"/>
      <c r="AI172" s="200"/>
      <c r="AJ172" s="63"/>
      <c r="AK172" s="210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2"/>
    </row>
    <row r="173" spans="1:49" ht="8.25" customHeight="1" x14ac:dyDescent="0.15">
      <c r="A173" s="170"/>
      <c r="B173" s="173"/>
      <c r="C173" s="219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1"/>
      <c r="U173" s="228"/>
      <c r="V173" s="229"/>
      <c r="W173" s="229"/>
      <c r="X173" s="230"/>
      <c r="Y173" s="231"/>
      <c r="Z173" s="232"/>
      <c r="AA173" s="233"/>
      <c r="AB173" s="234"/>
      <c r="AC173" s="234"/>
      <c r="AD173" s="235"/>
      <c r="AE173" s="201"/>
      <c r="AF173" s="202"/>
      <c r="AG173" s="202"/>
      <c r="AH173" s="202"/>
      <c r="AI173" s="203"/>
      <c r="AJ173" s="63"/>
      <c r="AK173" s="210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2"/>
    </row>
    <row r="174" spans="1:49" ht="8.25" customHeight="1" x14ac:dyDescent="0.15">
      <c r="A174" s="168"/>
      <c r="B174" s="171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7"/>
      <c r="V174" s="177"/>
      <c r="W174" s="177"/>
      <c r="X174" s="177"/>
      <c r="Y174" s="180"/>
      <c r="Z174" s="181"/>
      <c r="AA174" s="186"/>
      <c r="AB174" s="187"/>
      <c r="AC174" s="187"/>
      <c r="AD174" s="188"/>
      <c r="AE174" s="195"/>
      <c r="AF174" s="196"/>
      <c r="AG174" s="196"/>
      <c r="AH174" s="196"/>
      <c r="AI174" s="197"/>
      <c r="AJ174" s="63"/>
      <c r="AK174" s="210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2"/>
    </row>
    <row r="175" spans="1:49" ht="8.25" customHeight="1" x14ac:dyDescent="0.15">
      <c r="A175" s="169"/>
      <c r="B175" s="172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8"/>
      <c r="V175" s="178"/>
      <c r="W175" s="178"/>
      <c r="X175" s="178"/>
      <c r="Y175" s="182"/>
      <c r="Z175" s="183"/>
      <c r="AA175" s="189"/>
      <c r="AB175" s="190"/>
      <c r="AC175" s="190"/>
      <c r="AD175" s="191"/>
      <c r="AE175" s="198"/>
      <c r="AF175" s="199"/>
      <c r="AG175" s="199"/>
      <c r="AH175" s="199"/>
      <c r="AI175" s="200"/>
      <c r="AJ175" s="63"/>
      <c r="AK175" s="210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2"/>
    </row>
    <row r="176" spans="1:49" ht="8.25" customHeight="1" x14ac:dyDescent="0.15">
      <c r="A176" s="170"/>
      <c r="B176" s="173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9"/>
      <c r="V176" s="179"/>
      <c r="W176" s="179"/>
      <c r="X176" s="179"/>
      <c r="Y176" s="184"/>
      <c r="Z176" s="185"/>
      <c r="AA176" s="192"/>
      <c r="AB176" s="193"/>
      <c r="AC176" s="193"/>
      <c r="AD176" s="194"/>
      <c r="AE176" s="201"/>
      <c r="AF176" s="202"/>
      <c r="AG176" s="202"/>
      <c r="AH176" s="202"/>
      <c r="AI176" s="203"/>
      <c r="AJ176" s="63"/>
      <c r="AK176" s="210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2"/>
    </row>
    <row r="177" spans="1:49" ht="8.25" customHeight="1" x14ac:dyDescent="0.15">
      <c r="A177" s="168"/>
      <c r="B177" s="171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7"/>
      <c r="V177" s="177"/>
      <c r="W177" s="177"/>
      <c r="X177" s="177"/>
      <c r="Y177" s="180"/>
      <c r="Z177" s="181"/>
      <c r="AA177" s="186"/>
      <c r="AB177" s="187"/>
      <c r="AC177" s="187"/>
      <c r="AD177" s="188"/>
      <c r="AE177" s="195"/>
      <c r="AF177" s="196"/>
      <c r="AG177" s="196"/>
      <c r="AH177" s="196"/>
      <c r="AI177" s="197"/>
      <c r="AJ177" s="63"/>
      <c r="AK177" s="210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2"/>
    </row>
    <row r="178" spans="1:49" ht="8.25" customHeight="1" x14ac:dyDescent="0.15">
      <c r="A178" s="169"/>
      <c r="B178" s="172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8"/>
      <c r="V178" s="178"/>
      <c r="W178" s="178"/>
      <c r="X178" s="178"/>
      <c r="Y178" s="182"/>
      <c r="Z178" s="183"/>
      <c r="AA178" s="189"/>
      <c r="AB178" s="190"/>
      <c r="AC178" s="190"/>
      <c r="AD178" s="191"/>
      <c r="AE178" s="198"/>
      <c r="AF178" s="199"/>
      <c r="AG178" s="199"/>
      <c r="AH178" s="199"/>
      <c r="AI178" s="200"/>
      <c r="AJ178" s="63"/>
      <c r="AK178" s="210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2"/>
    </row>
    <row r="179" spans="1:49" ht="8.25" customHeight="1" x14ac:dyDescent="0.15">
      <c r="A179" s="170"/>
      <c r="B179" s="173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9"/>
      <c r="V179" s="179"/>
      <c r="W179" s="179"/>
      <c r="X179" s="179"/>
      <c r="Y179" s="184"/>
      <c r="Z179" s="185"/>
      <c r="AA179" s="192"/>
      <c r="AB179" s="193"/>
      <c r="AC179" s="193"/>
      <c r="AD179" s="194"/>
      <c r="AE179" s="201"/>
      <c r="AF179" s="202"/>
      <c r="AG179" s="202"/>
      <c r="AH179" s="202"/>
      <c r="AI179" s="203"/>
      <c r="AJ179" s="63"/>
      <c r="AK179" s="210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2"/>
    </row>
    <row r="180" spans="1:49" ht="8.25" customHeight="1" x14ac:dyDescent="0.15">
      <c r="A180" s="168"/>
      <c r="B180" s="171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7"/>
      <c r="V180" s="177"/>
      <c r="W180" s="177"/>
      <c r="X180" s="177"/>
      <c r="Y180" s="180"/>
      <c r="Z180" s="181"/>
      <c r="AA180" s="186"/>
      <c r="AB180" s="187"/>
      <c r="AC180" s="187"/>
      <c r="AD180" s="188"/>
      <c r="AE180" s="195"/>
      <c r="AF180" s="196"/>
      <c r="AG180" s="196"/>
      <c r="AH180" s="196"/>
      <c r="AI180" s="197"/>
      <c r="AJ180" s="63"/>
      <c r="AK180" s="210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2"/>
    </row>
    <row r="181" spans="1:49" ht="8.25" customHeight="1" x14ac:dyDescent="0.15">
      <c r="A181" s="169"/>
      <c r="B181" s="172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8"/>
      <c r="V181" s="178"/>
      <c r="W181" s="178"/>
      <c r="X181" s="178"/>
      <c r="Y181" s="182"/>
      <c r="Z181" s="183"/>
      <c r="AA181" s="189"/>
      <c r="AB181" s="190"/>
      <c r="AC181" s="190"/>
      <c r="AD181" s="191"/>
      <c r="AE181" s="198"/>
      <c r="AF181" s="199"/>
      <c r="AG181" s="199"/>
      <c r="AH181" s="199"/>
      <c r="AI181" s="200"/>
      <c r="AJ181" s="63"/>
      <c r="AK181" s="210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2"/>
    </row>
    <row r="182" spans="1:49" ht="8.25" customHeight="1" x14ac:dyDescent="0.15">
      <c r="A182" s="170"/>
      <c r="B182" s="173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9"/>
      <c r="V182" s="179"/>
      <c r="W182" s="179"/>
      <c r="X182" s="179"/>
      <c r="Y182" s="184"/>
      <c r="Z182" s="185"/>
      <c r="AA182" s="192"/>
      <c r="AB182" s="193"/>
      <c r="AC182" s="193"/>
      <c r="AD182" s="194"/>
      <c r="AE182" s="201"/>
      <c r="AF182" s="202"/>
      <c r="AG182" s="202"/>
      <c r="AH182" s="202"/>
      <c r="AI182" s="203"/>
      <c r="AJ182" s="63"/>
      <c r="AK182" s="210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2"/>
    </row>
    <row r="183" spans="1:49" ht="8.25" customHeight="1" x14ac:dyDescent="0.15">
      <c r="A183" s="168"/>
      <c r="B183" s="171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7"/>
      <c r="V183" s="177"/>
      <c r="W183" s="177"/>
      <c r="X183" s="177"/>
      <c r="Y183" s="180"/>
      <c r="Z183" s="181"/>
      <c r="AA183" s="186"/>
      <c r="AB183" s="187"/>
      <c r="AC183" s="187"/>
      <c r="AD183" s="188"/>
      <c r="AE183" s="195"/>
      <c r="AF183" s="196"/>
      <c r="AG183" s="196"/>
      <c r="AH183" s="196"/>
      <c r="AI183" s="197"/>
      <c r="AJ183" s="63"/>
      <c r="AK183" s="210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2"/>
    </row>
    <row r="184" spans="1:49" ht="8.25" customHeight="1" x14ac:dyDescent="0.15">
      <c r="A184" s="169"/>
      <c r="B184" s="172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8"/>
      <c r="V184" s="178"/>
      <c r="W184" s="178"/>
      <c r="X184" s="178"/>
      <c r="Y184" s="182"/>
      <c r="Z184" s="183"/>
      <c r="AA184" s="189"/>
      <c r="AB184" s="190"/>
      <c r="AC184" s="190"/>
      <c r="AD184" s="191"/>
      <c r="AE184" s="198"/>
      <c r="AF184" s="199"/>
      <c r="AG184" s="199"/>
      <c r="AH184" s="199"/>
      <c r="AI184" s="200"/>
      <c r="AJ184" s="63"/>
      <c r="AK184" s="210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2"/>
    </row>
    <row r="185" spans="1:49" ht="8.25" customHeight="1" x14ac:dyDescent="0.15">
      <c r="A185" s="170"/>
      <c r="B185" s="173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9"/>
      <c r="V185" s="179"/>
      <c r="W185" s="179"/>
      <c r="X185" s="179"/>
      <c r="Y185" s="184"/>
      <c r="Z185" s="185"/>
      <c r="AA185" s="192"/>
      <c r="AB185" s="193"/>
      <c r="AC185" s="193"/>
      <c r="AD185" s="194"/>
      <c r="AE185" s="201"/>
      <c r="AF185" s="202"/>
      <c r="AG185" s="202"/>
      <c r="AH185" s="202"/>
      <c r="AI185" s="203"/>
      <c r="AJ185" s="63"/>
      <c r="AK185" s="210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2"/>
    </row>
    <row r="186" spans="1:49" ht="8.25" customHeight="1" x14ac:dyDescent="0.15">
      <c r="A186" s="168"/>
      <c r="B186" s="171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7"/>
      <c r="V186" s="177"/>
      <c r="W186" s="177"/>
      <c r="X186" s="177"/>
      <c r="Y186" s="180"/>
      <c r="Z186" s="181"/>
      <c r="AA186" s="186"/>
      <c r="AB186" s="187"/>
      <c r="AC186" s="187"/>
      <c r="AD186" s="188"/>
      <c r="AE186" s="195"/>
      <c r="AF186" s="196"/>
      <c r="AG186" s="196"/>
      <c r="AH186" s="196"/>
      <c r="AI186" s="197"/>
      <c r="AJ186" s="64"/>
      <c r="AK186" s="210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2"/>
    </row>
    <row r="187" spans="1:49" ht="8.25" customHeight="1" x14ac:dyDescent="0.15">
      <c r="A187" s="169"/>
      <c r="B187" s="172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8"/>
      <c r="V187" s="178"/>
      <c r="W187" s="178"/>
      <c r="X187" s="178"/>
      <c r="Y187" s="182"/>
      <c r="Z187" s="183"/>
      <c r="AA187" s="189"/>
      <c r="AB187" s="190"/>
      <c r="AC187" s="190"/>
      <c r="AD187" s="191"/>
      <c r="AE187" s="198"/>
      <c r="AF187" s="199"/>
      <c r="AG187" s="199"/>
      <c r="AH187" s="199"/>
      <c r="AI187" s="200"/>
      <c r="AJ187" s="63"/>
      <c r="AK187" s="210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2"/>
    </row>
    <row r="188" spans="1:49" ht="8.25" customHeight="1" x14ac:dyDescent="0.15">
      <c r="A188" s="170"/>
      <c r="B188" s="173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9"/>
      <c r="V188" s="179"/>
      <c r="W188" s="179"/>
      <c r="X188" s="179"/>
      <c r="Y188" s="184"/>
      <c r="Z188" s="185"/>
      <c r="AA188" s="192"/>
      <c r="AB188" s="193"/>
      <c r="AC188" s="193"/>
      <c r="AD188" s="194"/>
      <c r="AE188" s="201"/>
      <c r="AF188" s="202"/>
      <c r="AG188" s="202"/>
      <c r="AH188" s="202"/>
      <c r="AI188" s="203"/>
      <c r="AJ188" s="63"/>
      <c r="AK188" s="210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2"/>
    </row>
    <row r="189" spans="1:49" ht="8.25" customHeight="1" x14ac:dyDescent="0.15">
      <c r="A189" s="168"/>
      <c r="B189" s="171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7"/>
      <c r="V189" s="177"/>
      <c r="W189" s="177"/>
      <c r="X189" s="177"/>
      <c r="Y189" s="180"/>
      <c r="Z189" s="181"/>
      <c r="AA189" s="186"/>
      <c r="AB189" s="187"/>
      <c r="AC189" s="187"/>
      <c r="AD189" s="188"/>
      <c r="AE189" s="195"/>
      <c r="AF189" s="196"/>
      <c r="AG189" s="196"/>
      <c r="AH189" s="196"/>
      <c r="AI189" s="197"/>
      <c r="AJ189" s="63"/>
      <c r="AK189" s="210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2"/>
    </row>
    <row r="190" spans="1:49" ht="8.25" customHeight="1" x14ac:dyDescent="0.15">
      <c r="A190" s="169"/>
      <c r="B190" s="172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8"/>
      <c r="V190" s="178"/>
      <c r="W190" s="178"/>
      <c r="X190" s="178"/>
      <c r="Y190" s="182"/>
      <c r="Z190" s="183"/>
      <c r="AA190" s="189"/>
      <c r="AB190" s="190"/>
      <c r="AC190" s="190"/>
      <c r="AD190" s="191"/>
      <c r="AE190" s="198"/>
      <c r="AF190" s="199"/>
      <c r="AG190" s="199"/>
      <c r="AH190" s="199"/>
      <c r="AI190" s="200"/>
      <c r="AJ190" s="63"/>
      <c r="AK190" s="210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2"/>
    </row>
    <row r="191" spans="1:49" ht="8.25" customHeight="1" x14ac:dyDescent="0.15">
      <c r="A191" s="170"/>
      <c r="B191" s="173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9"/>
      <c r="V191" s="179"/>
      <c r="W191" s="179"/>
      <c r="X191" s="179"/>
      <c r="Y191" s="184"/>
      <c r="Z191" s="185"/>
      <c r="AA191" s="192"/>
      <c r="AB191" s="193"/>
      <c r="AC191" s="193"/>
      <c r="AD191" s="194"/>
      <c r="AE191" s="201"/>
      <c r="AF191" s="202"/>
      <c r="AG191" s="202"/>
      <c r="AH191" s="202"/>
      <c r="AI191" s="203"/>
      <c r="AJ191" s="63"/>
      <c r="AK191" s="210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2"/>
    </row>
    <row r="192" spans="1:49" ht="8.25" customHeight="1" x14ac:dyDescent="0.15">
      <c r="A192" s="168"/>
      <c r="B192" s="171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7"/>
      <c r="V192" s="177"/>
      <c r="W192" s="177"/>
      <c r="X192" s="177"/>
      <c r="Y192" s="180"/>
      <c r="Z192" s="181"/>
      <c r="AA192" s="186"/>
      <c r="AB192" s="187"/>
      <c r="AC192" s="187"/>
      <c r="AD192" s="188"/>
      <c r="AE192" s="195"/>
      <c r="AF192" s="196"/>
      <c r="AG192" s="196"/>
      <c r="AH192" s="196"/>
      <c r="AI192" s="197"/>
      <c r="AJ192" s="63"/>
      <c r="AK192" s="210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2"/>
    </row>
    <row r="193" spans="1:49" ht="8.25" customHeight="1" x14ac:dyDescent="0.15">
      <c r="A193" s="169"/>
      <c r="B193" s="172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8"/>
      <c r="V193" s="178"/>
      <c r="W193" s="178"/>
      <c r="X193" s="178"/>
      <c r="Y193" s="182"/>
      <c r="Z193" s="183"/>
      <c r="AA193" s="189"/>
      <c r="AB193" s="190"/>
      <c r="AC193" s="190"/>
      <c r="AD193" s="191"/>
      <c r="AE193" s="198"/>
      <c r="AF193" s="199"/>
      <c r="AG193" s="199"/>
      <c r="AH193" s="199"/>
      <c r="AI193" s="200"/>
      <c r="AJ193" s="63"/>
      <c r="AK193" s="210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2"/>
    </row>
    <row r="194" spans="1:49" ht="8.25" customHeight="1" x14ac:dyDescent="0.15">
      <c r="A194" s="170"/>
      <c r="B194" s="173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9"/>
      <c r="V194" s="179"/>
      <c r="W194" s="179"/>
      <c r="X194" s="179"/>
      <c r="Y194" s="184"/>
      <c r="Z194" s="185"/>
      <c r="AA194" s="192"/>
      <c r="AB194" s="193"/>
      <c r="AC194" s="193"/>
      <c r="AD194" s="194"/>
      <c r="AE194" s="201"/>
      <c r="AF194" s="202"/>
      <c r="AG194" s="202"/>
      <c r="AH194" s="202"/>
      <c r="AI194" s="203"/>
      <c r="AJ194" s="63"/>
      <c r="AK194" s="210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2"/>
    </row>
    <row r="195" spans="1:49" ht="8.25" customHeight="1" x14ac:dyDescent="0.15">
      <c r="A195" s="168"/>
      <c r="B195" s="171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7"/>
      <c r="V195" s="177"/>
      <c r="W195" s="177"/>
      <c r="X195" s="177"/>
      <c r="Y195" s="180"/>
      <c r="Z195" s="181"/>
      <c r="AA195" s="186"/>
      <c r="AB195" s="187"/>
      <c r="AC195" s="187"/>
      <c r="AD195" s="188"/>
      <c r="AE195" s="195"/>
      <c r="AF195" s="196"/>
      <c r="AG195" s="196"/>
      <c r="AH195" s="196"/>
      <c r="AI195" s="197"/>
      <c r="AJ195" s="63"/>
      <c r="AK195" s="210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2"/>
    </row>
    <row r="196" spans="1:49" ht="8.25" customHeight="1" x14ac:dyDescent="0.15">
      <c r="A196" s="169"/>
      <c r="B196" s="172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8"/>
      <c r="V196" s="178"/>
      <c r="W196" s="178"/>
      <c r="X196" s="178"/>
      <c r="Y196" s="182"/>
      <c r="Z196" s="183"/>
      <c r="AA196" s="189"/>
      <c r="AB196" s="190"/>
      <c r="AC196" s="190"/>
      <c r="AD196" s="191"/>
      <c r="AE196" s="198"/>
      <c r="AF196" s="199"/>
      <c r="AG196" s="199"/>
      <c r="AH196" s="199"/>
      <c r="AI196" s="200"/>
      <c r="AJ196" s="63"/>
      <c r="AK196" s="210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2"/>
    </row>
    <row r="197" spans="1:49" ht="8.25" customHeight="1" x14ac:dyDescent="0.15">
      <c r="A197" s="170"/>
      <c r="B197" s="173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9"/>
      <c r="V197" s="179"/>
      <c r="W197" s="179"/>
      <c r="X197" s="179"/>
      <c r="Y197" s="184"/>
      <c r="Z197" s="185"/>
      <c r="AA197" s="192"/>
      <c r="AB197" s="193"/>
      <c r="AC197" s="193"/>
      <c r="AD197" s="194"/>
      <c r="AE197" s="201"/>
      <c r="AF197" s="202"/>
      <c r="AG197" s="202"/>
      <c r="AH197" s="202"/>
      <c r="AI197" s="203"/>
      <c r="AJ197" s="63"/>
      <c r="AK197" s="210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2"/>
    </row>
    <row r="198" spans="1:49" ht="8.25" customHeight="1" x14ac:dyDescent="0.15">
      <c r="A198" s="168"/>
      <c r="B198" s="171"/>
      <c r="C198" s="213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5"/>
      <c r="U198" s="222"/>
      <c r="V198" s="223"/>
      <c r="W198" s="223"/>
      <c r="X198" s="224"/>
      <c r="Y198" s="180"/>
      <c r="Z198" s="181"/>
      <c r="AA198" s="186"/>
      <c r="AB198" s="187"/>
      <c r="AC198" s="187"/>
      <c r="AD198" s="188"/>
      <c r="AE198" s="195"/>
      <c r="AF198" s="196"/>
      <c r="AG198" s="196"/>
      <c r="AH198" s="196"/>
      <c r="AI198" s="197"/>
      <c r="AJ198" s="63"/>
      <c r="AK198" s="210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2"/>
    </row>
    <row r="199" spans="1:49" ht="8.25" customHeight="1" x14ac:dyDescent="0.15">
      <c r="A199" s="169"/>
      <c r="B199" s="172"/>
      <c r="C199" s="216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8"/>
      <c r="U199" s="225"/>
      <c r="V199" s="226"/>
      <c r="W199" s="226"/>
      <c r="X199" s="227"/>
      <c r="Y199" s="182"/>
      <c r="Z199" s="183"/>
      <c r="AA199" s="189"/>
      <c r="AB199" s="190"/>
      <c r="AC199" s="190"/>
      <c r="AD199" s="191"/>
      <c r="AE199" s="198"/>
      <c r="AF199" s="199"/>
      <c r="AG199" s="199"/>
      <c r="AH199" s="199"/>
      <c r="AI199" s="200"/>
      <c r="AJ199" s="63"/>
      <c r="AK199" s="210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2"/>
    </row>
    <row r="200" spans="1:49" ht="8.25" customHeight="1" x14ac:dyDescent="0.15">
      <c r="A200" s="170"/>
      <c r="B200" s="173"/>
      <c r="C200" s="219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1"/>
      <c r="U200" s="228"/>
      <c r="V200" s="229"/>
      <c r="W200" s="229"/>
      <c r="X200" s="230"/>
      <c r="Y200" s="184"/>
      <c r="Z200" s="185"/>
      <c r="AA200" s="192"/>
      <c r="AB200" s="193"/>
      <c r="AC200" s="193"/>
      <c r="AD200" s="194"/>
      <c r="AE200" s="201"/>
      <c r="AF200" s="202"/>
      <c r="AG200" s="202"/>
      <c r="AH200" s="202"/>
      <c r="AI200" s="203"/>
      <c r="AJ200" s="63"/>
      <c r="AK200" s="210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2"/>
    </row>
    <row r="201" spans="1:49" ht="8.25" customHeight="1" x14ac:dyDescent="0.15">
      <c r="A201" s="236"/>
      <c r="B201" s="237"/>
      <c r="C201" s="213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5"/>
      <c r="U201" s="222"/>
      <c r="V201" s="223"/>
      <c r="W201" s="223"/>
      <c r="X201" s="224"/>
      <c r="Y201" s="231"/>
      <c r="Z201" s="232"/>
      <c r="AA201" s="233"/>
      <c r="AB201" s="234"/>
      <c r="AC201" s="234"/>
      <c r="AD201" s="235"/>
      <c r="AE201" s="238"/>
      <c r="AF201" s="239"/>
      <c r="AG201" s="239"/>
      <c r="AH201" s="239"/>
      <c r="AI201" s="240"/>
      <c r="AJ201" s="63"/>
      <c r="AK201" s="210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2"/>
    </row>
    <row r="202" spans="1:49" ht="8.25" customHeight="1" x14ac:dyDescent="0.15">
      <c r="A202" s="236"/>
      <c r="B202" s="237"/>
      <c r="C202" s="216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8"/>
      <c r="U202" s="225"/>
      <c r="V202" s="226"/>
      <c r="W202" s="226"/>
      <c r="X202" s="227"/>
      <c r="Y202" s="231"/>
      <c r="Z202" s="232"/>
      <c r="AA202" s="233"/>
      <c r="AB202" s="234"/>
      <c r="AC202" s="234"/>
      <c r="AD202" s="235"/>
      <c r="AE202" s="238"/>
      <c r="AF202" s="239"/>
      <c r="AG202" s="239"/>
      <c r="AH202" s="239"/>
      <c r="AI202" s="240"/>
      <c r="AJ202" s="63"/>
      <c r="AK202" s="210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2"/>
    </row>
    <row r="203" spans="1:49" ht="8.25" customHeight="1" x14ac:dyDescent="0.15">
      <c r="A203" s="236"/>
      <c r="B203" s="237"/>
      <c r="C203" s="219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1"/>
      <c r="U203" s="228"/>
      <c r="V203" s="229"/>
      <c r="W203" s="229"/>
      <c r="X203" s="230"/>
      <c r="Y203" s="231"/>
      <c r="Z203" s="232"/>
      <c r="AA203" s="233"/>
      <c r="AB203" s="234"/>
      <c r="AC203" s="234"/>
      <c r="AD203" s="235"/>
      <c r="AE203" s="238"/>
      <c r="AF203" s="239"/>
      <c r="AG203" s="239"/>
      <c r="AH203" s="239"/>
      <c r="AI203" s="240"/>
      <c r="AJ203" s="63"/>
      <c r="AK203" s="210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2"/>
    </row>
    <row r="204" spans="1:49" ht="8.25" customHeight="1" x14ac:dyDescent="0.15">
      <c r="A204" s="236"/>
      <c r="B204" s="237"/>
      <c r="C204" s="213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5"/>
      <c r="U204" s="222"/>
      <c r="V204" s="223"/>
      <c r="W204" s="223"/>
      <c r="X204" s="224"/>
      <c r="Y204" s="231"/>
      <c r="Z204" s="232"/>
      <c r="AA204" s="233"/>
      <c r="AB204" s="234"/>
      <c r="AC204" s="234"/>
      <c r="AD204" s="235"/>
      <c r="AE204" s="238"/>
      <c r="AF204" s="239"/>
      <c r="AG204" s="239"/>
      <c r="AH204" s="239"/>
      <c r="AI204" s="240"/>
      <c r="AJ204" s="63"/>
      <c r="AK204" s="210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2"/>
    </row>
    <row r="205" spans="1:49" ht="8.25" customHeight="1" x14ac:dyDescent="0.15">
      <c r="A205" s="236"/>
      <c r="B205" s="237"/>
      <c r="C205" s="216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8"/>
      <c r="U205" s="225"/>
      <c r="V205" s="226"/>
      <c r="W205" s="226"/>
      <c r="X205" s="227"/>
      <c r="Y205" s="231"/>
      <c r="Z205" s="232"/>
      <c r="AA205" s="233"/>
      <c r="AB205" s="234"/>
      <c r="AC205" s="234"/>
      <c r="AD205" s="235"/>
      <c r="AE205" s="238"/>
      <c r="AF205" s="239"/>
      <c r="AG205" s="239"/>
      <c r="AH205" s="239"/>
      <c r="AI205" s="240"/>
      <c r="AJ205" s="63"/>
      <c r="AK205" s="210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2"/>
    </row>
    <row r="206" spans="1:49" ht="8.25" customHeight="1" x14ac:dyDescent="0.15">
      <c r="A206" s="247"/>
      <c r="B206" s="248"/>
      <c r="C206" s="249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250"/>
      <c r="T206" s="251"/>
      <c r="U206" s="252"/>
      <c r="V206" s="253"/>
      <c r="W206" s="253"/>
      <c r="X206" s="254"/>
      <c r="Y206" s="255"/>
      <c r="Z206" s="256"/>
      <c r="AA206" s="257"/>
      <c r="AB206" s="258"/>
      <c r="AC206" s="258"/>
      <c r="AD206" s="259"/>
      <c r="AE206" s="241"/>
      <c r="AF206" s="242"/>
      <c r="AG206" s="242"/>
      <c r="AH206" s="242"/>
      <c r="AI206" s="243"/>
      <c r="AJ206" s="63"/>
      <c r="AK206" s="244"/>
      <c r="AL206" s="245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245"/>
      <c r="AW206" s="246"/>
    </row>
    <row r="207" spans="1:49" ht="8.25" customHeight="1" x14ac:dyDescent="0.15"/>
    <row r="208" spans="1:49" ht="8.25" customHeight="1" x14ac:dyDescent="0.15">
      <c r="A208" s="150" t="s">
        <v>62</v>
      </c>
      <c r="B208" s="150"/>
      <c r="C208" s="152">
        <v>4</v>
      </c>
      <c r="D208" s="152"/>
      <c r="E208" s="58"/>
      <c r="F208" s="58"/>
      <c r="G208" s="58"/>
      <c r="AW208" s="60"/>
    </row>
    <row r="209" spans="1:49" ht="8.25" customHeight="1" x14ac:dyDescent="0.15">
      <c r="A209" s="151"/>
      <c r="B209" s="151"/>
      <c r="C209" s="153"/>
      <c r="D209" s="153"/>
      <c r="E209" s="61"/>
      <c r="F209" s="58"/>
      <c r="G209" s="58"/>
      <c r="O209" s="62"/>
      <c r="AW209" s="60"/>
    </row>
    <row r="210" spans="1:49" ht="8.25" customHeight="1" x14ac:dyDescent="0.15">
      <c r="AW210" s="60"/>
    </row>
    <row r="211" spans="1:49" ht="8.25" customHeight="1" x14ac:dyDescent="0.15">
      <c r="A211" s="154" t="s">
        <v>54</v>
      </c>
      <c r="B211" s="156" t="s">
        <v>55</v>
      </c>
      <c r="C211" s="158" t="s">
        <v>56</v>
      </c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 t="s">
        <v>57</v>
      </c>
      <c r="V211" s="158"/>
      <c r="W211" s="158"/>
      <c r="X211" s="158"/>
      <c r="Y211" s="156" t="s">
        <v>58</v>
      </c>
      <c r="Z211" s="156"/>
      <c r="AA211" s="156" t="s">
        <v>59</v>
      </c>
      <c r="AB211" s="156"/>
      <c r="AC211" s="156"/>
      <c r="AD211" s="156"/>
      <c r="AE211" s="156" t="s">
        <v>60</v>
      </c>
      <c r="AF211" s="156"/>
      <c r="AG211" s="156"/>
      <c r="AH211" s="156"/>
      <c r="AI211" s="160"/>
      <c r="AK211" s="162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4"/>
    </row>
    <row r="212" spans="1:49" ht="8.25" customHeight="1" x14ac:dyDescent="0.15">
      <c r="A212" s="155"/>
      <c r="B212" s="157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61"/>
      <c r="AK212" s="165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7"/>
    </row>
    <row r="213" spans="1:49" ht="8.25" customHeight="1" x14ac:dyDescent="0.15">
      <c r="A213" s="168"/>
      <c r="B213" s="171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7"/>
      <c r="V213" s="177"/>
      <c r="W213" s="177"/>
      <c r="X213" s="177"/>
      <c r="Y213" s="180"/>
      <c r="Z213" s="181"/>
      <c r="AA213" s="186"/>
      <c r="AB213" s="187"/>
      <c r="AC213" s="187"/>
      <c r="AD213" s="188"/>
      <c r="AE213" s="195"/>
      <c r="AF213" s="196"/>
      <c r="AG213" s="196"/>
      <c r="AH213" s="196"/>
      <c r="AI213" s="197"/>
      <c r="AJ213" s="63"/>
      <c r="AK213" s="204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6"/>
    </row>
    <row r="214" spans="1:49" ht="8.25" customHeight="1" x14ac:dyDescent="0.15">
      <c r="A214" s="169"/>
      <c r="B214" s="172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8"/>
      <c r="V214" s="178"/>
      <c r="W214" s="178"/>
      <c r="X214" s="178"/>
      <c r="Y214" s="182"/>
      <c r="Z214" s="183"/>
      <c r="AA214" s="189"/>
      <c r="AB214" s="190"/>
      <c r="AC214" s="190"/>
      <c r="AD214" s="191"/>
      <c r="AE214" s="198"/>
      <c r="AF214" s="199"/>
      <c r="AG214" s="199"/>
      <c r="AH214" s="199"/>
      <c r="AI214" s="200"/>
      <c r="AJ214" s="63"/>
      <c r="AK214" s="204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6"/>
    </row>
    <row r="215" spans="1:49" ht="8.25" customHeight="1" x14ac:dyDescent="0.15">
      <c r="A215" s="170"/>
      <c r="B215" s="173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9"/>
      <c r="V215" s="179"/>
      <c r="W215" s="179"/>
      <c r="X215" s="179"/>
      <c r="Y215" s="184"/>
      <c r="Z215" s="185"/>
      <c r="AA215" s="192"/>
      <c r="AB215" s="193"/>
      <c r="AC215" s="193"/>
      <c r="AD215" s="194"/>
      <c r="AE215" s="201"/>
      <c r="AF215" s="202"/>
      <c r="AG215" s="202"/>
      <c r="AH215" s="202"/>
      <c r="AI215" s="203"/>
      <c r="AJ215" s="63"/>
      <c r="AK215" s="207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9"/>
    </row>
    <row r="216" spans="1:49" ht="8.25" customHeight="1" x14ac:dyDescent="0.15">
      <c r="A216" s="168"/>
      <c r="B216" s="171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7"/>
      <c r="V216" s="177"/>
      <c r="W216" s="177"/>
      <c r="X216" s="177"/>
      <c r="Y216" s="180"/>
      <c r="Z216" s="181"/>
      <c r="AA216" s="186"/>
      <c r="AB216" s="187"/>
      <c r="AC216" s="187"/>
      <c r="AD216" s="188"/>
      <c r="AE216" s="195"/>
      <c r="AF216" s="196"/>
      <c r="AG216" s="196"/>
      <c r="AH216" s="196"/>
      <c r="AI216" s="197"/>
      <c r="AJ216" s="63"/>
      <c r="AK216" s="210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2"/>
    </row>
    <row r="217" spans="1:49" ht="8.25" customHeight="1" x14ac:dyDescent="0.15">
      <c r="A217" s="169"/>
      <c r="B217" s="172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8"/>
      <c r="V217" s="178"/>
      <c r="W217" s="178"/>
      <c r="X217" s="178"/>
      <c r="Y217" s="182"/>
      <c r="Z217" s="183"/>
      <c r="AA217" s="189"/>
      <c r="AB217" s="190"/>
      <c r="AC217" s="190"/>
      <c r="AD217" s="191"/>
      <c r="AE217" s="198"/>
      <c r="AF217" s="199"/>
      <c r="AG217" s="199"/>
      <c r="AH217" s="199"/>
      <c r="AI217" s="200"/>
      <c r="AJ217" s="63"/>
      <c r="AK217" s="210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2"/>
    </row>
    <row r="218" spans="1:49" ht="8.25" customHeight="1" x14ac:dyDescent="0.15">
      <c r="A218" s="170"/>
      <c r="B218" s="173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9"/>
      <c r="V218" s="179"/>
      <c r="W218" s="179"/>
      <c r="X218" s="179"/>
      <c r="Y218" s="184"/>
      <c r="Z218" s="185"/>
      <c r="AA218" s="192"/>
      <c r="AB218" s="193"/>
      <c r="AC218" s="193"/>
      <c r="AD218" s="194"/>
      <c r="AE218" s="201"/>
      <c r="AF218" s="202"/>
      <c r="AG218" s="202"/>
      <c r="AH218" s="202"/>
      <c r="AI218" s="203"/>
      <c r="AJ218" s="63"/>
      <c r="AK218" s="210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2"/>
    </row>
    <row r="219" spans="1:49" ht="8.25" customHeight="1" x14ac:dyDescent="0.15">
      <c r="A219" s="168"/>
      <c r="B219" s="171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7"/>
      <c r="V219" s="177"/>
      <c r="W219" s="177"/>
      <c r="X219" s="177"/>
      <c r="Y219" s="180"/>
      <c r="Z219" s="181"/>
      <c r="AA219" s="186"/>
      <c r="AB219" s="187"/>
      <c r="AC219" s="187"/>
      <c r="AD219" s="188"/>
      <c r="AE219" s="195"/>
      <c r="AF219" s="196"/>
      <c r="AG219" s="196"/>
      <c r="AH219" s="196"/>
      <c r="AI219" s="197"/>
      <c r="AJ219" s="63"/>
      <c r="AK219" s="210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2"/>
    </row>
    <row r="220" spans="1:49" ht="8.25" customHeight="1" x14ac:dyDescent="0.15">
      <c r="A220" s="169"/>
      <c r="B220" s="172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8"/>
      <c r="V220" s="178"/>
      <c r="W220" s="178"/>
      <c r="X220" s="178"/>
      <c r="Y220" s="182"/>
      <c r="Z220" s="183"/>
      <c r="AA220" s="189"/>
      <c r="AB220" s="190"/>
      <c r="AC220" s="190"/>
      <c r="AD220" s="191"/>
      <c r="AE220" s="198"/>
      <c r="AF220" s="199"/>
      <c r="AG220" s="199"/>
      <c r="AH220" s="199"/>
      <c r="AI220" s="200"/>
      <c r="AJ220" s="63"/>
      <c r="AK220" s="210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2"/>
    </row>
    <row r="221" spans="1:49" ht="8.25" customHeight="1" x14ac:dyDescent="0.15">
      <c r="A221" s="170"/>
      <c r="B221" s="173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9"/>
      <c r="V221" s="179"/>
      <c r="W221" s="179"/>
      <c r="X221" s="179"/>
      <c r="Y221" s="184"/>
      <c r="Z221" s="185"/>
      <c r="AA221" s="192"/>
      <c r="AB221" s="193"/>
      <c r="AC221" s="193"/>
      <c r="AD221" s="194"/>
      <c r="AE221" s="201"/>
      <c r="AF221" s="202"/>
      <c r="AG221" s="202"/>
      <c r="AH221" s="202"/>
      <c r="AI221" s="203"/>
      <c r="AJ221" s="63"/>
      <c r="AK221" s="210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2"/>
    </row>
    <row r="222" spans="1:49" ht="8.25" customHeight="1" x14ac:dyDescent="0.15">
      <c r="A222" s="168"/>
      <c r="B222" s="171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7"/>
      <c r="V222" s="177"/>
      <c r="W222" s="177"/>
      <c r="X222" s="177"/>
      <c r="Y222" s="180"/>
      <c r="Z222" s="181"/>
      <c r="AA222" s="186"/>
      <c r="AB222" s="187"/>
      <c r="AC222" s="187"/>
      <c r="AD222" s="188"/>
      <c r="AE222" s="195"/>
      <c r="AF222" s="196"/>
      <c r="AG222" s="196"/>
      <c r="AH222" s="196"/>
      <c r="AI222" s="197"/>
      <c r="AJ222" s="63"/>
      <c r="AK222" s="210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2"/>
    </row>
    <row r="223" spans="1:49" ht="8.25" customHeight="1" x14ac:dyDescent="0.15">
      <c r="A223" s="169"/>
      <c r="B223" s="172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8"/>
      <c r="V223" s="178"/>
      <c r="W223" s="178"/>
      <c r="X223" s="178"/>
      <c r="Y223" s="182"/>
      <c r="Z223" s="183"/>
      <c r="AA223" s="189"/>
      <c r="AB223" s="190"/>
      <c r="AC223" s="190"/>
      <c r="AD223" s="191"/>
      <c r="AE223" s="198"/>
      <c r="AF223" s="199"/>
      <c r="AG223" s="199"/>
      <c r="AH223" s="199"/>
      <c r="AI223" s="200"/>
      <c r="AJ223" s="63"/>
      <c r="AK223" s="210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2"/>
    </row>
    <row r="224" spans="1:49" ht="8.25" customHeight="1" x14ac:dyDescent="0.15">
      <c r="A224" s="170"/>
      <c r="B224" s="173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9"/>
      <c r="V224" s="179"/>
      <c r="W224" s="179"/>
      <c r="X224" s="179"/>
      <c r="Y224" s="184"/>
      <c r="Z224" s="185"/>
      <c r="AA224" s="192"/>
      <c r="AB224" s="193"/>
      <c r="AC224" s="193"/>
      <c r="AD224" s="194"/>
      <c r="AE224" s="201"/>
      <c r="AF224" s="202"/>
      <c r="AG224" s="202"/>
      <c r="AH224" s="202"/>
      <c r="AI224" s="203"/>
      <c r="AJ224" s="63"/>
      <c r="AK224" s="210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2"/>
    </row>
    <row r="225" spans="1:49" ht="8.25" customHeight="1" x14ac:dyDescent="0.15">
      <c r="A225" s="168"/>
      <c r="B225" s="171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7"/>
      <c r="V225" s="177"/>
      <c r="W225" s="177"/>
      <c r="X225" s="177"/>
      <c r="Y225" s="180"/>
      <c r="Z225" s="181"/>
      <c r="AA225" s="186"/>
      <c r="AB225" s="187"/>
      <c r="AC225" s="187"/>
      <c r="AD225" s="188"/>
      <c r="AE225" s="195"/>
      <c r="AF225" s="196"/>
      <c r="AG225" s="196"/>
      <c r="AH225" s="196"/>
      <c r="AI225" s="197"/>
      <c r="AJ225" s="63"/>
      <c r="AK225" s="210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2"/>
    </row>
    <row r="226" spans="1:49" ht="8.25" customHeight="1" x14ac:dyDescent="0.15">
      <c r="A226" s="169"/>
      <c r="B226" s="172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8"/>
      <c r="V226" s="178"/>
      <c r="W226" s="178"/>
      <c r="X226" s="178"/>
      <c r="Y226" s="182"/>
      <c r="Z226" s="183"/>
      <c r="AA226" s="189"/>
      <c r="AB226" s="190"/>
      <c r="AC226" s="190"/>
      <c r="AD226" s="191"/>
      <c r="AE226" s="198"/>
      <c r="AF226" s="199"/>
      <c r="AG226" s="199"/>
      <c r="AH226" s="199"/>
      <c r="AI226" s="200"/>
      <c r="AJ226" s="63"/>
      <c r="AK226" s="210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2"/>
    </row>
    <row r="227" spans="1:49" ht="8.25" customHeight="1" x14ac:dyDescent="0.15">
      <c r="A227" s="170"/>
      <c r="B227" s="173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9"/>
      <c r="V227" s="179"/>
      <c r="W227" s="179"/>
      <c r="X227" s="179"/>
      <c r="Y227" s="184"/>
      <c r="Z227" s="185"/>
      <c r="AA227" s="192"/>
      <c r="AB227" s="193"/>
      <c r="AC227" s="193"/>
      <c r="AD227" s="194"/>
      <c r="AE227" s="201"/>
      <c r="AF227" s="202"/>
      <c r="AG227" s="202"/>
      <c r="AH227" s="202"/>
      <c r="AI227" s="203"/>
      <c r="AJ227" s="63"/>
      <c r="AK227" s="210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2"/>
    </row>
    <row r="228" spans="1:49" ht="8.25" customHeight="1" x14ac:dyDescent="0.15">
      <c r="A228" s="168"/>
      <c r="B228" s="171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7"/>
      <c r="V228" s="177"/>
      <c r="W228" s="177"/>
      <c r="X228" s="177"/>
      <c r="Y228" s="180"/>
      <c r="Z228" s="181"/>
      <c r="AA228" s="186"/>
      <c r="AB228" s="187"/>
      <c r="AC228" s="187"/>
      <c r="AD228" s="188"/>
      <c r="AE228" s="195"/>
      <c r="AF228" s="196"/>
      <c r="AG228" s="196"/>
      <c r="AH228" s="196"/>
      <c r="AI228" s="197"/>
      <c r="AJ228" s="63"/>
      <c r="AK228" s="210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2"/>
    </row>
    <row r="229" spans="1:49" ht="8.25" customHeight="1" x14ac:dyDescent="0.15">
      <c r="A229" s="169"/>
      <c r="B229" s="172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8"/>
      <c r="V229" s="178"/>
      <c r="W229" s="178"/>
      <c r="X229" s="178"/>
      <c r="Y229" s="182"/>
      <c r="Z229" s="183"/>
      <c r="AA229" s="189"/>
      <c r="AB229" s="190"/>
      <c r="AC229" s="190"/>
      <c r="AD229" s="191"/>
      <c r="AE229" s="198"/>
      <c r="AF229" s="199"/>
      <c r="AG229" s="199"/>
      <c r="AH229" s="199"/>
      <c r="AI229" s="200"/>
      <c r="AJ229" s="63"/>
      <c r="AK229" s="210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2"/>
    </row>
    <row r="230" spans="1:49" ht="8.25" customHeight="1" x14ac:dyDescent="0.15">
      <c r="A230" s="170"/>
      <c r="B230" s="173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9"/>
      <c r="V230" s="179"/>
      <c r="W230" s="179"/>
      <c r="X230" s="179"/>
      <c r="Y230" s="184"/>
      <c r="Z230" s="185"/>
      <c r="AA230" s="192"/>
      <c r="AB230" s="193"/>
      <c r="AC230" s="193"/>
      <c r="AD230" s="194"/>
      <c r="AE230" s="201"/>
      <c r="AF230" s="202"/>
      <c r="AG230" s="202"/>
      <c r="AH230" s="202"/>
      <c r="AI230" s="203"/>
      <c r="AJ230" s="63"/>
      <c r="AK230" s="210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2"/>
    </row>
    <row r="231" spans="1:49" ht="8.25" customHeight="1" x14ac:dyDescent="0.15">
      <c r="A231" s="168"/>
      <c r="B231" s="171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7"/>
      <c r="V231" s="177"/>
      <c r="W231" s="177"/>
      <c r="X231" s="177"/>
      <c r="Y231" s="180"/>
      <c r="Z231" s="181"/>
      <c r="AA231" s="186"/>
      <c r="AB231" s="187"/>
      <c r="AC231" s="187"/>
      <c r="AD231" s="188"/>
      <c r="AE231" s="195"/>
      <c r="AF231" s="196"/>
      <c r="AG231" s="196"/>
      <c r="AH231" s="196"/>
      <c r="AI231" s="197"/>
      <c r="AJ231" s="63"/>
      <c r="AK231" s="210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2"/>
    </row>
    <row r="232" spans="1:49" ht="8.25" customHeight="1" x14ac:dyDescent="0.15">
      <c r="A232" s="169"/>
      <c r="B232" s="172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8"/>
      <c r="V232" s="178"/>
      <c r="W232" s="178"/>
      <c r="X232" s="178"/>
      <c r="Y232" s="182"/>
      <c r="Z232" s="183"/>
      <c r="AA232" s="189"/>
      <c r="AB232" s="190"/>
      <c r="AC232" s="190"/>
      <c r="AD232" s="191"/>
      <c r="AE232" s="198"/>
      <c r="AF232" s="199"/>
      <c r="AG232" s="199"/>
      <c r="AH232" s="199"/>
      <c r="AI232" s="200"/>
      <c r="AJ232" s="63"/>
      <c r="AK232" s="210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2"/>
    </row>
    <row r="233" spans="1:49" ht="8.25" customHeight="1" x14ac:dyDescent="0.15">
      <c r="A233" s="170"/>
      <c r="B233" s="173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9"/>
      <c r="V233" s="179"/>
      <c r="W233" s="179"/>
      <c r="X233" s="179"/>
      <c r="Y233" s="184"/>
      <c r="Z233" s="185"/>
      <c r="AA233" s="192"/>
      <c r="AB233" s="193"/>
      <c r="AC233" s="193"/>
      <c r="AD233" s="194"/>
      <c r="AE233" s="201"/>
      <c r="AF233" s="202"/>
      <c r="AG233" s="202"/>
      <c r="AH233" s="202"/>
      <c r="AI233" s="203"/>
      <c r="AJ233" s="63"/>
      <c r="AK233" s="210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2"/>
    </row>
    <row r="234" spans="1:49" ht="8.25" customHeight="1" x14ac:dyDescent="0.15">
      <c r="A234" s="168"/>
      <c r="B234" s="171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7"/>
      <c r="V234" s="177"/>
      <c r="W234" s="177"/>
      <c r="X234" s="177"/>
      <c r="Y234" s="180"/>
      <c r="Z234" s="181"/>
      <c r="AA234" s="186"/>
      <c r="AB234" s="187"/>
      <c r="AC234" s="187"/>
      <c r="AD234" s="188"/>
      <c r="AE234" s="195"/>
      <c r="AF234" s="196"/>
      <c r="AG234" s="196"/>
      <c r="AH234" s="196"/>
      <c r="AI234" s="197"/>
      <c r="AJ234" s="63"/>
      <c r="AK234" s="210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2"/>
    </row>
    <row r="235" spans="1:49" ht="8.25" customHeight="1" x14ac:dyDescent="0.15">
      <c r="A235" s="169"/>
      <c r="B235" s="172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8"/>
      <c r="V235" s="178"/>
      <c r="W235" s="178"/>
      <c r="X235" s="178"/>
      <c r="Y235" s="182"/>
      <c r="Z235" s="183"/>
      <c r="AA235" s="189"/>
      <c r="AB235" s="190"/>
      <c r="AC235" s="190"/>
      <c r="AD235" s="191"/>
      <c r="AE235" s="198"/>
      <c r="AF235" s="199"/>
      <c r="AG235" s="199"/>
      <c r="AH235" s="199"/>
      <c r="AI235" s="200"/>
      <c r="AJ235" s="63"/>
      <c r="AK235" s="210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2"/>
    </row>
    <row r="236" spans="1:49" ht="8.25" customHeight="1" x14ac:dyDescent="0.15">
      <c r="A236" s="170"/>
      <c r="B236" s="173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9"/>
      <c r="V236" s="179"/>
      <c r="W236" s="179"/>
      <c r="X236" s="179"/>
      <c r="Y236" s="184"/>
      <c r="Z236" s="185"/>
      <c r="AA236" s="192"/>
      <c r="AB236" s="193"/>
      <c r="AC236" s="193"/>
      <c r="AD236" s="194"/>
      <c r="AE236" s="201"/>
      <c r="AF236" s="202"/>
      <c r="AG236" s="202"/>
      <c r="AH236" s="202"/>
      <c r="AI236" s="203"/>
      <c r="AJ236" s="63"/>
      <c r="AK236" s="210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2"/>
    </row>
    <row r="237" spans="1:49" ht="8.25" customHeight="1" x14ac:dyDescent="0.15">
      <c r="A237" s="168"/>
      <c r="B237" s="171"/>
      <c r="C237" s="213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5"/>
      <c r="U237" s="222"/>
      <c r="V237" s="223"/>
      <c r="W237" s="223"/>
      <c r="X237" s="224"/>
      <c r="Y237" s="180"/>
      <c r="Z237" s="181"/>
      <c r="AA237" s="186"/>
      <c r="AB237" s="187"/>
      <c r="AC237" s="187"/>
      <c r="AD237" s="188"/>
      <c r="AE237" s="195"/>
      <c r="AF237" s="196"/>
      <c r="AG237" s="196"/>
      <c r="AH237" s="196"/>
      <c r="AI237" s="197"/>
      <c r="AJ237" s="63"/>
      <c r="AK237" s="210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2"/>
    </row>
    <row r="238" spans="1:49" ht="8.25" customHeight="1" x14ac:dyDescent="0.15">
      <c r="A238" s="169"/>
      <c r="B238" s="172"/>
      <c r="C238" s="216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8"/>
      <c r="U238" s="225"/>
      <c r="V238" s="226"/>
      <c r="W238" s="226"/>
      <c r="X238" s="227"/>
      <c r="Y238" s="182"/>
      <c r="Z238" s="183"/>
      <c r="AA238" s="189"/>
      <c r="AB238" s="190"/>
      <c r="AC238" s="190"/>
      <c r="AD238" s="191"/>
      <c r="AE238" s="198"/>
      <c r="AF238" s="199"/>
      <c r="AG238" s="199"/>
      <c r="AH238" s="199"/>
      <c r="AI238" s="200"/>
      <c r="AJ238" s="63"/>
      <c r="AK238" s="210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2"/>
    </row>
    <row r="239" spans="1:49" ht="8.25" customHeight="1" x14ac:dyDescent="0.15">
      <c r="A239" s="170"/>
      <c r="B239" s="173"/>
      <c r="C239" s="219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1"/>
      <c r="U239" s="228"/>
      <c r="V239" s="229"/>
      <c r="W239" s="229"/>
      <c r="X239" s="230"/>
      <c r="Y239" s="184"/>
      <c r="Z239" s="185"/>
      <c r="AA239" s="192"/>
      <c r="AB239" s="193"/>
      <c r="AC239" s="193"/>
      <c r="AD239" s="194"/>
      <c r="AE239" s="201"/>
      <c r="AF239" s="202"/>
      <c r="AG239" s="202"/>
      <c r="AH239" s="202"/>
      <c r="AI239" s="203"/>
      <c r="AJ239" s="63"/>
      <c r="AK239" s="210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2"/>
    </row>
    <row r="240" spans="1:49" ht="8.25" customHeight="1" x14ac:dyDescent="0.15">
      <c r="A240" s="168"/>
      <c r="B240" s="171"/>
      <c r="C240" s="213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5"/>
      <c r="U240" s="222"/>
      <c r="V240" s="223"/>
      <c r="W240" s="223"/>
      <c r="X240" s="224"/>
      <c r="Y240" s="231"/>
      <c r="Z240" s="232"/>
      <c r="AA240" s="233"/>
      <c r="AB240" s="234"/>
      <c r="AC240" s="234"/>
      <c r="AD240" s="235"/>
      <c r="AE240" s="195"/>
      <c r="AF240" s="196"/>
      <c r="AG240" s="196"/>
      <c r="AH240" s="196"/>
      <c r="AI240" s="197"/>
      <c r="AJ240" s="63"/>
      <c r="AK240" s="210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2"/>
    </row>
    <row r="241" spans="1:49" ht="8.25" customHeight="1" x14ac:dyDescent="0.15">
      <c r="A241" s="169"/>
      <c r="B241" s="172"/>
      <c r="C241" s="216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8"/>
      <c r="U241" s="225"/>
      <c r="V241" s="226"/>
      <c r="W241" s="226"/>
      <c r="X241" s="227"/>
      <c r="Y241" s="231"/>
      <c r="Z241" s="232"/>
      <c r="AA241" s="233"/>
      <c r="AB241" s="234"/>
      <c r="AC241" s="234"/>
      <c r="AD241" s="235"/>
      <c r="AE241" s="198"/>
      <c r="AF241" s="199"/>
      <c r="AG241" s="199"/>
      <c r="AH241" s="199"/>
      <c r="AI241" s="200"/>
      <c r="AJ241" s="63"/>
      <c r="AK241" s="210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2"/>
    </row>
    <row r="242" spans="1:49" ht="8.25" customHeight="1" x14ac:dyDescent="0.15">
      <c r="A242" s="170"/>
      <c r="B242" s="173"/>
      <c r="C242" s="219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1"/>
      <c r="U242" s="228"/>
      <c r="V242" s="229"/>
      <c r="W242" s="229"/>
      <c r="X242" s="230"/>
      <c r="Y242" s="231"/>
      <c r="Z242" s="232"/>
      <c r="AA242" s="233"/>
      <c r="AB242" s="234"/>
      <c r="AC242" s="234"/>
      <c r="AD242" s="235"/>
      <c r="AE242" s="201"/>
      <c r="AF242" s="202"/>
      <c r="AG242" s="202"/>
      <c r="AH242" s="202"/>
      <c r="AI242" s="203"/>
      <c r="AJ242" s="63"/>
      <c r="AK242" s="210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2"/>
    </row>
    <row r="243" spans="1:49" ht="8.25" customHeight="1" x14ac:dyDescent="0.15">
      <c r="A243" s="168"/>
      <c r="B243" s="171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7"/>
      <c r="V243" s="177"/>
      <c r="W243" s="177"/>
      <c r="X243" s="177"/>
      <c r="Y243" s="180"/>
      <c r="Z243" s="181"/>
      <c r="AA243" s="186"/>
      <c r="AB243" s="187"/>
      <c r="AC243" s="187"/>
      <c r="AD243" s="188"/>
      <c r="AE243" s="195"/>
      <c r="AF243" s="196"/>
      <c r="AG243" s="196"/>
      <c r="AH243" s="196"/>
      <c r="AI243" s="197"/>
      <c r="AJ243" s="63"/>
      <c r="AK243" s="210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2"/>
    </row>
    <row r="244" spans="1:49" ht="8.25" customHeight="1" x14ac:dyDescent="0.15">
      <c r="A244" s="169"/>
      <c r="B244" s="172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8"/>
      <c r="V244" s="178"/>
      <c r="W244" s="178"/>
      <c r="X244" s="178"/>
      <c r="Y244" s="182"/>
      <c r="Z244" s="183"/>
      <c r="AA244" s="189"/>
      <c r="AB244" s="190"/>
      <c r="AC244" s="190"/>
      <c r="AD244" s="191"/>
      <c r="AE244" s="198"/>
      <c r="AF244" s="199"/>
      <c r="AG244" s="199"/>
      <c r="AH244" s="199"/>
      <c r="AI244" s="200"/>
      <c r="AJ244" s="63"/>
      <c r="AK244" s="210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2"/>
    </row>
    <row r="245" spans="1:49" ht="8.25" customHeight="1" x14ac:dyDescent="0.15">
      <c r="A245" s="170"/>
      <c r="B245" s="173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9"/>
      <c r="V245" s="179"/>
      <c r="W245" s="179"/>
      <c r="X245" s="179"/>
      <c r="Y245" s="184"/>
      <c r="Z245" s="185"/>
      <c r="AA245" s="192"/>
      <c r="AB245" s="193"/>
      <c r="AC245" s="193"/>
      <c r="AD245" s="194"/>
      <c r="AE245" s="201"/>
      <c r="AF245" s="202"/>
      <c r="AG245" s="202"/>
      <c r="AH245" s="202"/>
      <c r="AI245" s="203"/>
      <c r="AJ245" s="63"/>
      <c r="AK245" s="210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2"/>
    </row>
    <row r="246" spans="1:49" ht="8.25" customHeight="1" x14ac:dyDescent="0.15">
      <c r="A246" s="168"/>
      <c r="B246" s="171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7"/>
      <c r="V246" s="177"/>
      <c r="W246" s="177"/>
      <c r="X246" s="177"/>
      <c r="Y246" s="180"/>
      <c r="Z246" s="181"/>
      <c r="AA246" s="186"/>
      <c r="AB246" s="187"/>
      <c r="AC246" s="187"/>
      <c r="AD246" s="188"/>
      <c r="AE246" s="195"/>
      <c r="AF246" s="196"/>
      <c r="AG246" s="196"/>
      <c r="AH246" s="196"/>
      <c r="AI246" s="197"/>
      <c r="AJ246" s="63"/>
      <c r="AK246" s="210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2"/>
    </row>
    <row r="247" spans="1:49" ht="8.25" customHeight="1" x14ac:dyDescent="0.15">
      <c r="A247" s="169"/>
      <c r="B247" s="172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8"/>
      <c r="V247" s="178"/>
      <c r="W247" s="178"/>
      <c r="X247" s="178"/>
      <c r="Y247" s="182"/>
      <c r="Z247" s="183"/>
      <c r="AA247" s="189"/>
      <c r="AB247" s="190"/>
      <c r="AC247" s="190"/>
      <c r="AD247" s="191"/>
      <c r="AE247" s="198"/>
      <c r="AF247" s="199"/>
      <c r="AG247" s="199"/>
      <c r="AH247" s="199"/>
      <c r="AI247" s="200"/>
      <c r="AJ247" s="63"/>
      <c r="AK247" s="210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2"/>
    </row>
    <row r="248" spans="1:49" ht="8.25" customHeight="1" x14ac:dyDescent="0.15">
      <c r="A248" s="170"/>
      <c r="B248" s="173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9"/>
      <c r="V248" s="179"/>
      <c r="W248" s="179"/>
      <c r="X248" s="179"/>
      <c r="Y248" s="184"/>
      <c r="Z248" s="185"/>
      <c r="AA248" s="192"/>
      <c r="AB248" s="193"/>
      <c r="AC248" s="193"/>
      <c r="AD248" s="194"/>
      <c r="AE248" s="201"/>
      <c r="AF248" s="202"/>
      <c r="AG248" s="202"/>
      <c r="AH248" s="202"/>
      <c r="AI248" s="203"/>
      <c r="AJ248" s="63"/>
      <c r="AK248" s="210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2"/>
    </row>
    <row r="249" spans="1:49" ht="8.25" customHeight="1" x14ac:dyDescent="0.15">
      <c r="A249" s="168"/>
      <c r="B249" s="171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7"/>
      <c r="V249" s="177"/>
      <c r="W249" s="177"/>
      <c r="X249" s="177"/>
      <c r="Y249" s="180"/>
      <c r="Z249" s="181"/>
      <c r="AA249" s="186"/>
      <c r="AB249" s="187"/>
      <c r="AC249" s="187"/>
      <c r="AD249" s="188"/>
      <c r="AE249" s="195"/>
      <c r="AF249" s="196"/>
      <c r="AG249" s="196"/>
      <c r="AH249" s="196"/>
      <c r="AI249" s="197"/>
      <c r="AJ249" s="63"/>
      <c r="AK249" s="210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2"/>
    </row>
    <row r="250" spans="1:49" ht="8.25" customHeight="1" x14ac:dyDescent="0.15">
      <c r="A250" s="169"/>
      <c r="B250" s="172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8"/>
      <c r="V250" s="178"/>
      <c r="W250" s="178"/>
      <c r="X250" s="178"/>
      <c r="Y250" s="182"/>
      <c r="Z250" s="183"/>
      <c r="AA250" s="189"/>
      <c r="AB250" s="190"/>
      <c r="AC250" s="190"/>
      <c r="AD250" s="191"/>
      <c r="AE250" s="198"/>
      <c r="AF250" s="199"/>
      <c r="AG250" s="199"/>
      <c r="AH250" s="199"/>
      <c r="AI250" s="200"/>
      <c r="AJ250" s="63"/>
      <c r="AK250" s="210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2"/>
    </row>
    <row r="251" spans="1:49" ht="8.25" customHeight="1" x14ac:dyDescent="0.15">
      <c r="A251" s="170"/>
      <c r="B251" s="173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9"/>
      <c r="V251" s="179"/>
      <c r="W251" s="179"/>
      <c r="X251" s="179"/>
      <c r="Y251" s="184"/>
      <c r="Z251" s="185"/>
      <c r="AA251" s="192"/>
      <c r="AB251" s="193"/>
      <c r="AC251" s="193"/>
      <c r="AD251" s="194"/>
      <c r="AE251" s="201"/>
      <c r="AF251" s="202"/>
      <c r="AG251" s="202"/>
      <c r="AH251" s="202"/>
      <c r="AI251" s="203"/>
      <c r="AJ251" s="63"/>
      <c r="AK251" s="210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2"/>
    </row>
    <row r="252" spans="1:49" ht="8.25" customHeight="1" x14ac:dyDescent="0.15">
      <c r="A252" s="168"/>
      <c r="B252" s="171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7"/>
      <c r="V252" s="177"/>
      <c r="W252" s="177"/>
      <c r="X252" s="177"/>
      <c r="Y252" s="180"/>
      <c r="Z252" s="181"/>
      <c r="AA252" s="186"/>
      <c r="AB252" s="187"/>
      <c r="AC252" s="187"/>
      <c r="AD252" s="188"/>
      <c r="AE252" s="195"/>
      <c r="AF252" s="196"/>
      <c r="AG252" s="196"/>
      <c r="AH252" s="196"/>
      <c r="AI252" s="197"/>
      <c r="AJ252" s="63"/>
      <c r="AK252" s="210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2"/>
    </row>
    <row r="253" spans="1:49" ht="8.25" customHeight="1" x14ac:dyDescent="0.15">
      <c r="A253" s="169"/>
      <c r="B253" s="172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8"/>
      <c r="V253" s="178"/>
      <c r="W253" s="178"/>
      <c r="X253" s="178"/>
      <c r="Y253" s="182"/>
      <c r="Z253" s="183"/>
      <c r="AA253" s="189"/>
      <c r="AB253" s="190"/>
      <c r="AC253" s="190"/>
      <c r="AD253" s="191"/>
      <c r="AE253" s="198"/>
      <c r="AF253" s="199"/>
      <c r="AG253" s="199"/>
      <c r="AH253" s="199"/>
      <c r="AI253" s="200"/>
      <c r="AJ253" s="63"/>
      <c r="AK253" s="210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2"/>
    </row>
    <row r="254" spans="1:49" ht="8.25" customHeight="1" x14ac:dyDescent="0.15">
      <c r="A254" s="170"/>
      <c r="B254" s="173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9"/>
      <c r="V254" s="179"/>
      <c r="W254" s="179"/>
      <c r="X254" s="179"/>
      <c r="Y254" s="184"/>
      <c r="Z254" s="185"/>
      <c r="AA254" s="192"/>
      <c r="AB254" s="193"/>
      <c r="AC254" s="193"/>
      <c r="AD254" s="194"/>
      <c r="AE254" s="201"/>
      <c r="AF254" s="202"/>
      <c r="AG254" s="202"/>
      <c r="AH254" s="202"/>
      <c r="AI254" s="203"/>
      <c r="AJ254" s="63"/>
      <c r="AK254" s="210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2"/>
    </row>
    <row r="255" spans="1:49" ht="8.25" customHeight="1" x14ac:dyDescent="0.15">
      <c r="A255" s="168"/>
      <c r="B255" s="171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7"/>
      <c r="V255" s="177"/>
      <c r="W255" s="177"/>
      <c r="X255" s="177"/>
      <c r="Y255" s="180"/>
      <c r="Z255" s="181"/>
      <c r="AA255" s="186"/>
      <c r="AB255" s="187"/>
      <c r="AC255" s="187"/>
      <c r="AD255" s="188"/>
      <c r="AE255" s="195"/>
      <c r="AF255" s="196"/>
      <c r="AG255" s="196"/>
      <c r="AH255" s="196"/>
      <c r="AI255" s="197"/>
      <c r="AJ255" s="64"/>
      <c r="AK255" s="210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2"/>
    </row>
    <row r="256" spans="1:49" ht="8.25" customHeight="1" x14ac:dyDescent="0.15">
      <c r="A256" s="169"/>
      <c r="B256" s="172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8"/>
      <c r="V256" s="178"/>
      <c r="W256" s="178"/>
      <c r="X256" s="178"/>
      <c r="Y256" s="182"/>
      <c r="Z256" s="183"/>
      <c r="AA256" s="189"/>
      <c r="AB256" s="190"/>
      <c r="AC256" s="190"/>
      <c r="AD256" s="191"/>
      <c r="AE256" s="198"/>
      <c r="AF256" s="199"/>
      <c r="AG256" s="199"/>
      <c r="AH256" s="199"/>
      <c r="AI256" s="200"/>
      <c r="AJ256" s="63"/>
      <c r="AK256" s="210"/>
      <c r="AL256" s="211"/>
      <c r="AM256" s="211"/>
      <c r="AN256" s="211"/>
      <c r="AO256" s="211"/>
      <c r="AP256" s="211"/>
      <c r="AQ256" s="211"/>
      <c r="AR256" s="211"/>
      <c r="AS256" s="211"/>
      <c r="AT256" s="211"/>
      <c r="AU256" s="211"/>
      <c r="AV256" s="211"/>
      <c r="AW256" s="212"/>
    </row>
    <row r="257" spans="1:49" ht="8.25" customHeight="1" x14ac:dyDescent="0.15">
      <c r="A257" s="170"/>
      <c r="B257" s="173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9"/>
      <c r="V257" s="179"/>
      <c r="W257" s="179"/>
      <c r="X257" s="179"/>
      <c r="Y257" s="184"/>
      <c r="Z257" s="185"/>
      <c r="AA257" s="192"/>
      <c r="AB257" s="193"/>
      <c r="AC257" s="193"/>
      <c r="AD257" s="194"/>
      <c r="AE257" s="201"/>
      <c r="AF257" s="202"/>
      <c r="AG257" s="202"/>
      <c r="AH257" s="202"/>
      <c r="AI257" s="203"/>
      <c r="AJ257" s="63"/>
      <c r="AK257" s="210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2"/>
    </row>
    <row r="258" spans="1:49" ht="8.25" customHeight="1" x14ac:dyDescent="0.15">
      <c r="A258" s="168"/>
      <c r="B258" s="171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7"/>
      <c r="V258" s="177"/>
      <c r="W258" s="177"/>
      <c r="X258" s="177"/>
      <c r="Y258" s="180"/>
      <c r="Z258" s="181"/>
      <c r="AA258" s="186"/>
      <c r="AB258" s="187"/>
      <c r="AC258" s="187"/>
      <c r="AD258" s="188"/>
      <c r="AE258" s="195"/>
      <c r="AF258" s="196"/>
      <c r="AG258" s="196"/>
      <c r="AH258" s="196"/>
      <c r="AI258" s="197"/>
      <c r="AJ258" s="63"/>
      <c r="AK258" s="210"/>
      <c r="AL258" s="211"/>
      <c r="AM258" s="211"/>
      <c r="AN258" s="211"/>
      <c r="AO258" s="211"/>
      <c r="AP258" s="211"/>
      <c r="AQ258" s="211"/>
      <c r="AR258" s="211"/>
      <c r="AS258" s="211"/>
      <c r="AT258" s="211"/>
      <c r="AU258" s="211"/>
      <c r="AV258" s="211"/>
      <c r="AW258" s="212"/>
    </row>
    <row r="259" spans="1:49" ht="8.25" customHeight="1" x14ac:dyDescent="0.15">
      <c r="A259" s="169"/>
      <c r="B259" s="172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8"/>
      <c r="V259" s="178"/>
      <c r="W259" s="178"/>
      <c r="X259" s="178"/>
      <c r="Y259" s="182"/>
      <c r="Z259" s="183"/>
      <c r="AA259" s="189"/>
      <c r="AB259" s="190"/>
      <c r="AC259" s="190"/>
      <c r="AD259" s="191"/>
      <c r="AE259" s="198"/>
      <c r="AF259" s="199"/>
      <c r="AG259" s="199"/>
      <c r="AH259" s="199"/>
      <c r="AI259" s="200"/>
      <c r="AJ259" s="63"/>
      <c r="AK259" s="210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2"/>
    </row>
    <row r="260" spans="1:49" ht="8.25" customHeight="1" x14ac:dyDescent="0.15">
      <c r="A260" s="170"/>
      <c r="B260" s="173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9"/>
      <c r="V260" s="179"/>
      <c r="W260" s="179"/>
      <c r="X260" s="179"/>
      <c r="Y260" s="184"/>
      <c r="Z260" s="185"/>
      <c r="AA260" s="192"/>
      <c r="AB260" s="193"/>
      <c r="AC260" s="193"/>
      <c r="AD260" s="194"/>
      <c r="AE260" s="201"/>
      <c r="AF260" s="202"/>
      <c r="AG260" s="202"/>
      <c r="AH260" s="202"/>
      <c r="AI260" s="203"/>
      <c r="AJ260" s="63"/>
      <c r="AK260" s="210"/>
      <c r="AL260" s="211"/>
      <c r="AM260" s="211"/>
      <c r="AN260" s="211"/>
      <c r="AO260" s="211"/>
      <c r="AP260" s="211"/>
      <c r="AQ260" s="211"/>
      <c r="AR260" s="211"/>
      <c r="AS260" s="211"/>
      <c r="AT260" s="211"/>
      <c r="AU260" s="211"/>
      <c r="AV260" s="211"/>
      <c r="AW260" s="212"/>
    </row>
    <row r="261" spans="1:49" ht="8.25" customHeight="1" x14ac:dyDescent="0.15">
      <c r="A261" s="168"/>
      <c r="B261" s="171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7"/>
      <c r="V261" s="177"/>
      <c r="W261" s="177"/>
      <c r="X261" s="177"/>
      <c r="Y261" s="180"/>
      <c r="Z261" s="181"/>
      <c r="AA261" s="186"/>
      <c r="AB261" s="187"/>
      <c r="AC261" s="187"/>
      <c r="AD261" s="188"/>
      <c r="AE261" s="195"/>
      <c r="AF261" s="196"/>
      <c r="AG261" s="196"/>
      <c r="AH261" s="196"/>
      <c r="AI261" s="197"/>
      <c r="AJ261" s="63"/>
      <c r="AK261" s="210"/>
      <c r="AL261" s="211"/>
      <c r="AM261" s="211"/>
      <c r="AN261" s="211"/>
      <c r="AO261" s="211"/>
      <c r="AP261" s="211"/>
      <c r="AQ261" s="211"/>
      <c r="AR261" s="211"/>
      <c r="AS261" s="211"/>
      <c r="AT261" s="211"/>
      <c r="AU261" s="211"/>
      <c r="AV261" s="211"/>
      <c r="AW261" s="212"/>
    </row>
    <row r="262" spans="1:49" ht="8.25" customHeight="1" x14ac:dyDescent="0.15">
      <c r="A262" s="169"/>
      <c r="B262" s="172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8"/>
      <c r="V262" s="178"/>
      <c r="W262" s="178"/>
      <c r="X262" s="178"/>
      <c r="Y262" s="182"/>
      <c r="Z262" s="183"/>
      <c r="AA262" s="189"/>
      <c r="AB262" s="190"/>
      <c r="AC262" s="190"/>
      <c r="AD262" s="191"/>
      <c r="AE262" s="198"/>
      <c r="AF262" s="199"/>
      <c r="AG262" s="199"/>
      <c r="AH262" s="199"/>
      <c r="AI262" s="200"/>
      <c r="AJ262" s="63"/>
      <c r="AK262" s="210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2"/>
    </row>
    <row r="263" spans="1:49" ht="8.25" customHeight="1" x14ac:dyDescent="0.15">
      <c r="A263" s="170"/>
      <c r="B263" s="173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9"/>
      <c r="V263" s="179"/>
      <c r="W263" s="179"/>
      <c r="X263" s="179"/>
      <c r="Y263" s="184"/>
      <c r="Z263" s="185"/>
      <c r="AA263" s="192"/>
      <c r="AB263" s="193"/>
      <c r="AC263" s="193"/>
      <c r="AD263" s="194"/>
      <c r="AE263" s="201"/>
      <c r="AF263" s="202"/>
      <c r="AG263" s="202"/>
      <c r="AH263" s="202"/>
      <c r="AI263" s="203"/>
      <c r="AJ263" s="63"/>
      <c r="AK263" s="210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2"/>
    </row>
    <row r="264" spans="1:49" ht="8.25" customHeight="1" x14ac:dyDescent="0.15">
      <c r="A264" s="168"/>
      <c r="B264" s="171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7"/>
      <c r="V264" s="177"/>
      <c r="W264" s="177"/>
      <c r="X264" s="177"/>
      <c r="Y264" s="180"/>
      <c r="Z264" s="181"/>
      <c r="AA264" s="186"/>
      <c r="AB264" s="187"/>
      <c r="AC264" s="187"/>
      <c r="AD264" s="188"/>
      <c r="AE264" s="195"/>
      <c r="AF264" s="196"/>
      <c r="AG264" s="196"/>
      <c r="AH264" s="196"/>
      <c r="AI264" s="197"/>
      <c r="AJ264" s="63"/>
      <c r="AK264" s="210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2"/>
    </row>
    <row r="265" spans="1:49" ht="8.25" customHeight="1" x14ac:dyDescent="0.15">
      <c r="A265" s="169"/>
      <c r="B265" s="172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8"/>
      <c r="V265" s="178"/>
      <c r="W265" s="178"/>
      <c r="X265" s="178"/>
      <c r="Y265" s="182"/>
      <c r="Z265" s="183"/>
      <c r="AA265" s="189"/>
      <c r="AB265" s="190"/>
      <c r="AC265" s="190"/>
      <c r="AD265" s="191"/>
      <c r="AE265" s="198"/>
      <c r="AF265" s="199"/>
      <c r="AG265" s="199"/>
      <c r="AH265" s="199"/>
      <c r="AI265" s="200"/>
      <c r="AJ265" s="63"/>
      <c r="AK265" s="210"/>
      <c r="AL265" s="211"/>
      <c r="AM265" s="211"/>
      <c r="AN265" s="211"/>
      <c r="AO265" s="211"/>
      <c r="AP265" s="211"/>
      <c r="AQ265" s="211"/>
      <c r="AR265" s="211"/>
      <c r="AS265" s="211"/>
      <c r="AT265" s="211"/>
      <c r="AU265" s="211"/>
      <c r="AV265" s="211"/>
      <c r="AW265" s="212"/>
    </row>
    <row r="266" spans="1:49" ht="8.25" customHeight="1" x14ac:dyDescent="0.15">
      <c r="A266" s="170"/>
      <c r="B266" s="173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9"/>
      <c r="V266" s="179"/>
      <c r="W266" s="179"/>
      <c r="X266" s="179"/>
      <c r="Y266" s="184"/>
      <c r="Z266" s="185"/>
      <c r="AA266" s="192"/>
      <c r="AB266" s="193"/>
      <c r="AC266" s="193"/>
      <c r="AD266" s="194"/>
      <c r="AE266" s="201"/>
      <c r="AF266" s="202"/>
      <c r="AG266" s="202"/>
      <c r="AH266" s="202"/>
      <c r="AI266" s="203"/>
      <c r="AJ266" s="63"/>
      <c r="AK266" s="210"/>
      <c r="AL266" s="211"/>
      <c r="AM266" s="211"/>
      <c r="AN266" s="211"/>
      <c r="AO266" s="211"/>
      <c r="AP266" s="211"/>
      <c r="AQ266" s="211"/>
      <c r="AR266" s="211"/>
      <c r="AS266" s="211"/>
      <c r="AT266" s="211"/>
      <c r="AU266" s="211"/>
      <c r="AV266" s="211"/>
      <c r="AW266" s="212"/>
    </row>
    <row r="267" spans="1:49" ht="8.25" customHeight="1" x14ac:dyDescent="0.15">
      <c r="A267" s="168"/>
      <c r="B267" s="171"/>
      <c r="C267" s="213"/>
      <c r="D267" s="214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5"/>
      <c r="U267" s="222"/>
      <c r="V267" s="223"/>
      <c r="W267" s="223"/>
      <c r="X267" s="224"/>
      <c r="Y267" s="180"/>
      <c r="Z267" s="181"/>
      <c r="AA267" s="186"/>
      <c r="AB267" s="187"/>
      <c r="AC267" s="187"/>
      <c r="AD267" s="188"/>
      <c r="AE267" s="195"/>
      <c r="AF267" s="196"/>
      <c r="AG267" s="196"/>
      <c r="AH267" s="196"/>
      <c r="AI267" s="197"/>
      <c r="AJ267" s="63"/>
      <c r="AK267" s="210"/>
      <c r="AL267" s="211"/>
      <c r="AM267" s="211"/>
      <c r="AN267" s="211"/>
      <c r="AO267" s="211"/>
      <c r="AP267" s="211"/>
      <c r="AQ267" s="211"/>
      <c r="AR267" s="211"/>
      <c r="AS267" s="211"/>
      <c r="AT267" s="211"/>
      <c r="AU267" s="211"/>
      <c r="AV267" s="211"/>
      <c r="AW267" s="212"/>
    </row>
    <row r="268" spans="1:49" ht="8.25" customHeight="1" x14ac:dyDescent="0.15">
      <c r="A268" s="169"/>
      <c r="B268" s="172"/>
      <c r="C268" s="216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8"/>
      <c r="U268" s="225"/>
      <c r="V268" s="226"/>
      <c r="W268" s="226"/>
      <c r="X268" s="227"/>
      <c r="Y268" s="182"/>
      <c r="Z268" s="183"/>
      <c r="AA268" s="189"/>
      <c r="AB268" s="190"/>
      <c r="AC268" s="190"/>
      <c r="AD268" s="191"/>
      <c r="AE268" s="198"/>
      <c r="AF268" s="199"/>
      <c r="AG268" s="199"/>
      <c r="AH268" s="199"/>
      <c r="AI268" s="200"/>
      <c r="AJ268" s="63"/>
      <c r="AK268" s="210"/>
      <c r="AL268" s="211"/>
      <c r="AM268" s="211"/>
      <c r="AN268" s="211"/>
      <c r="AO268" s="211"/>
      <c r="AP268" s="211"/>
      <c r="AQ268" s="211"/>
      <c r="AR268" s="211"/>
      <c r="AS268" s="211"/>
      <c r="AT268" s="211"/>
      <c r="AU268" s="211"/>
      <c r="AV268" s="211"/>
      <c r="AW268" s="212"/>
    </row>
    <row r="269" spans="1:49" ht="8.25" customHeight="1" x14ac:dyDescent="0.15">
      <c r="A269" s="170"/>
      <c r="B269" s="173"/>
      <c r="C269" s="219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1"/>
      <c r="U269" s="228"/>
      <c r="V269" s="229"/>
      <c r="W269" s="229"/>
      <c r="X269" s="230"/>
      <c r="Y269" s="184"/>
      <c r="Z269" s="185"/>
      <c r="AA269" s="192"/>
      <c r="AB269" s="193"/>
      <c r="AC269" s="193"/>
      <c r="AD269" s="194"/>
      <c r="AE269" s="201"/>
      <c r="AF269" s="202"/>
      <c r="AG269" s="202"/>
      <c r="AH269" s="202"/>
      <c r="AI269" s="203"/>
      <c r="AJ269" s="63"/>
      <c r="AK269" s="210"/>
      <c r="AL269" s="211"/>
      <c r="AM269" s="211"/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2"/>
    </row>
    <row r="270" spans="1:49" ht="8.25" customHeight="1" x14ac:dyDescent="0.15">
      <c r="A270" s="236"/>
      <c r="B270" s="237"/>
      <c r="C270" s="213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5"/>
      <c r="U270" s="222"/>
      <c r="V270" s="223"/>
      <c r="W270" s="223"/>
      <c r="X270" s="224"/>
      <c r="Y270" s="231"/>
      <c r="Z270" s="232"/>
      <c r="AA270" s="233"/>
      <c r="AB270" s="234"/>
      <c r="AC270" s="234"/>
      <c r="AD270" s="235"/>
      <c r="AE270" s="238"/>
      <c r="AF270" s="239"/>
      <c r="AG270" s="239"/>
      <c r="AH270" s="239"/>
      <c r="AI270" s="240"/>
      <c r="AJ270" s="63"/>
      <c r="AK270" s="210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1"/>
      <c r="AV270" s="211"/>
      <c r="AW270" s="212"/>
    </row>
    <row r="271" spans="1:49" ht="8.25" customHeight="1" x14ac:dyDescent="0.15">
      <c r="A271" s="236"/>
      <c r="B271" s="237"/>
      <c r="C271" s="216"/>
      <c r="D271" s="217"/>
      <c r="E271" s="217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8"/>
      <c r="U271" s="225"/>
      <c r="V271" s="226"/>
      <c r="W271" s="226"/>
      <c r="X271" s="227"/>
      <c r="Y271" s="231"/>
      <c r="Z271" s="232"/>
      <c r="AA271" s="233"/>
      <c r="AB271" s="234"/>
      <c r="AC271" s="234"/>
      <c r="AD271" s="235"/>
      <c r="AE271" s="238"/>
      <c r="AF271" s="239"/>
      <c r="AG271" s="239"/>
      <c r="AH271" s="239"/>
      <c r="AI271" s="240"/>
      <c r="AJ271" s="63"/>
      <c r="AK271" s="210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2"/>
    </row>
    <row r="272" spans="1:49" ht="8.25" customHeight="1" x14ac:dyDescent="0.15">
      <c r="A272" s="236"/>
      <c r="B272" s="237"/>
      <c r="C272" s="219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1"/>
      <c r="U272" s="228"/>
      <c r="V272" s="229"/>
      <c r="W272" s="229"/>
      <c r="X272" s="230"/>
      <c r="Y272" s="231"/>
      <c r="Z272" s="232"/>
      <c r="AA272" s="233"/>
      <c r="AB272" s="234"/>
      <c r="AC272" s="234"/>
      <c r="AD272" s="235"/>
      <c r="AE272" s="238"/>
      <c r="AF272" s="239"/>
      <c r="AG272" s="239"/>
      <c r="AH272" s="239"/>
      <c r="AI272" s="240"/>
      <c r="AJ272" s="63"/>
      <c r="AK272" s="210"/>
      <c r="AL272" s="211"/>
      <c r="AM272" s="211"/>
      <c r="AN272" s="211"/>
      <c r="AO272" s="211"/>
      <c r="AP272" s="211"/>
      <c r="AQ272" s="211"/>
      <c r="AR272" s="211"/>
      <c r="AS272" s="211"/>
      <c r="AT272" s="211"/>
      <c r="AU272" s="211"/>
      <c r="AV272" s="211"/>
      <c r="AW272" s="212"/>
    </row>
    <row r="273" spans="1:49" ht="8.25" customHeight="1" x14ac:dyDescent="0.15">
      <c r="A273" s="236"/>
      <c r="B273" s="237"/>
      <c r="C273" s="213"/>
      <c r="D273" s="214"/>
      <c r="E273" s="214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5"/>
      <c r="U273" s="222"/>
      <c r="V273" s="223"/>
      <c r="W273" s="223"/>
      <c r="X273" s="224"/>
      <c r="Y273" s="231"/>
      <c r="Z273" s="232"/>
      <c r="AA273" s="233"/>
      <c r="AB273" s="234"/>
      <c r="AC273" s="234"/>
      <c r="AD273" s="235"/>
      <c r="AE273" s="238"/>
      <c r="AF273" s="239"/>
      <c r="AG273" s="239"/>
      <c r="AH273" s="239"/>
      <c r="AI273" s="240"/>
      <c r="AJ273" s="63"/>
      <c r="AK273" s="210"/>
      <c r="AL273" s="211"/>
      <c r="AM273" s="211"/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2"/>
    </row>
    <row r="274" spans="1:49" ht="8.25" customHeight="1" x14ac:dyDescent="0.15">
      <c r="A274" s="236"/>
      <c r="B274" s="237"/>
      <c r="C274" s="216"/>
      <c r="D274" s="217"/>
      <c r="E274" s="217"/>
      <c r="F274" s="217"/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8"/>
      <c r="U274" s="225"/>
      <c r="V274" s="226"/>
      <c r="W274" s="226"/>
      <c r="X274" s="227"/>
      <c r="Y274" s="231"/>
      <c r="Z274" s="232"/>
      <c r="AA274" s="233"/>
      <c r="AB274" s="234"/>
      <c r="AC274" s="234"/>
      <c r="AD274" s="235"/>
      <c r="AE274" s="238"/>
      <c r="AF274" s="239"/>
      <c r="AG274" s="239"/>
      <c r="AH274" s="239"/>
      <c r="AI274" s="240"/>
      <c r="AJ274" s="63"/>
      <c r="AK274" s="210"/>
      <c r="AL274" s="211"/>
      <c r="AM274" s="211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2"/>
    </row>
    <row r="275" spans="1:49" ht="8.25" customHeight="1" x14ac:dyDescent="0.15">
      <c r="A275" s="247"/>
      <c r="B275" s="248"/>
      <c r="C275" s="249"/>
      <c r="D275" s="250"/>
      <c r="E275" s="250"/>
      <c r="F275" s="250"/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51"/>
      <c r="U275" s="252"/>
      <c r="V275" s="253"/>
      <c r="W275" s="253"/>
      <c r="X275" s="254"/>
      <c r="Y275" s="255"/>
      <c r="Z275" s="256"/>
      <c r="AA275" s="257"/>
      <c r="AB275" s="258"/>
      <c r="AC275" s="258"/>
      <c r="AD275" s="259"/>
      <c r="AE275" s="241"/>
      <c r="AF275" s="242"/>
      <c r="AG275" s="242"/>
      <c r="AH275" s="242"/>
      <c r="AI275" s="243"/>
      <c r="AJ275" s="63"/>
      <c r="AK275" s="244"/>
      <c r="AL275" s="245"/>
      <c r="AM275" s="245"/>
      <c r="AN275" s="245"/>
      <c r="AO275" s="245"/>
      <c r="AP275" s="245"/>
      <c r="AQ275" s="245"/>
      <c r="AR275" s="245"/>
      <c r="AS275" s="245"/>
      <c r="AT275" s="245"/>
      <c r="AU275" s="245"/>
      <c r="AV275" s="245"/>
      <c r="AW275" s="246"/>
    </row>
    <row r="276" spans="1:49" ht="8.25" customHeight="1" x14ac:dyDescent="0.15"/>
    <row r="277" spans="1:49" ht="8.25" customHeight="1" x14ac:dyDescent="0.15">
      <c r="A277" s="150" t="s">
        <v>62</v>
      </c>
      <c r="B277" s="150"/>
      <c r="C277" s="152">
        <v>5</v>
      </c>
      <c r="D277" s="152"/>
      <c r="E277" s="58"/>
      <c r="F277" s="58"/>
      <c r="G277" s="58"/>
      <c r="AW277" s="60"/>
    </row>
    <row r="278" spans="1:49" ht="8.25" customHeight="1" x14ac:dyDescent="0.15">
      <c r="A278" s="151"/>
      <c r="B278" s="151"/>
      <c r="C278" s="153"/>
      <c r="D278" s="153"/>
      <c r="E278" s="61"/>
      <c r="F278" s="58"/>
      <c r="G278" s="58"/>
      <c r="O278" s="62"/>
      <c r="AW278" s="60"/>
    </row>
    <row r="279" spans="1:49" ht="8.25" customHeight="1" x14ac:dyDescent="0.15">
      <c r="AW279" s="60"/>
    </row>
    <row r="280" spans="1:49" ht="8.25" customHeight="1" x14ac:dyDescent="0.15">
      <c r="A280" s="154" t="s">
        <v>54</v>
      </c>
      <c r="B280" s="156" t="s">
        <v>55</v>
      </c>
      <c r="C280" s="158" t="s">
        <v>56</v>
      </c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 t="s">
        <v>57</v>
      </c>
      <c r="V280" s="158"/>
      <c r="W280" s="158"/>
      <c r="X280" s="158"/>
      <c r="Y280" s="156" t="s">
        <v>58</v>
      </c>
      <c r="Z280" s="156"/>
      <c r="AA280" s="156" t="s">
        <v>59</v>
      </c>
      <c r="AB280" s="156"/>
      <c r="AC280" s="156"/>
      <c r="AD280" s="156"/>
      <c r="AE280" s="156" t="s">
        <v>60</v>
      </c>
      <c r="AF280" s="156"/>
      <c r="AG280" s="156"/>
      <c r="AH280" s="156"/>
      <c r="AI280" s="160"/>
      <c r="AK280" s="162"/>
      <c r="AL280" s="163"/>
      <c r="AM280" s="163"/>
      <c r="AN280" s="163"/>
      <c r="AO280" s="163"/>
      <c r="AP280" s="163"/>
      <c r="AQ280" s="163"/>
      <c r="AR280" s="163"/>
      <c r="AS280" s="163"/>
      <c r="AT280" s="163"/>
      <c r="AU280" s="163"/>
      <c r="AV280" s="163"/>
      <c r="AW280" s="164"/>
    </row>
    <row r="281" spans="1:49" ht="8.25" customHeight="1" x14ac:dyDescent="0.15">
      <c r="A281" s="155"/>
      <c r="B281" s="157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61"/>
      <c r="AK281" s="165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7"/>
    </row>
    <row r="282" spans="1:49" ht="8.25" customHeight="1" x14ac:dyDescent="0.15">
      <c r="A282" s="168"/>
      <c r="B282" s="171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7"/>
      <c r="V282" s="177"/>
      <c r="W282" s="177"/>
      <c r="X282" s="177"/>
      <c r="Y282" s="180"/>
      <c r="Z282" s="181"/>
      <c r="AA282" s="186"/>
      <c r="AB282" s="187"/>
      <c r="AC282" s="187"/>
      <c r="AD282" s="188"/>
      <c r="AE282" s="195"/>
      <c r="AF282" s="196"/>
      <c r="AG282" s="196"/>
      <c r="AH282" s="196"/>
      <c r="AI282" s="197"/>
      <c r="AJ282" s="63"/>
      <c r="AK282" s="204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6"/>
    </row>
    <row r="283" spans="1:49" ht="8.25" customHeight="1" x14ac:dyDescent="0.15">
      <c r="A283" s="169"/>
      <c r="B283" s="172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8"/>
      <c r="V283" s="178"/>
      <c r="W283" s="178"/>
      <c r="X283" s="178"/>
      <c r="Y283" s="182"/>
      <c r="Z283" s="183"/>
      <c r="AA283" s="189"/>
      <c r="AB283" s="190"/>
      <c r="AC283" s="190"/>
      <c r="AD283" s="191"/>
      <c r="AE283" s="198"/>
      <c r="AF283" s="199"/>
      <c r="AG283" s="199"/>
      <c r="AH283" s="199"/>
      <c r="AI283" s="200"/>
      <c r="AJ283" s="63"/>
      <c r="AK283" s="204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6"/>
    </row>
    <row r="284" spans="1:49" ht="8.25" customHeight="1" x14ac:dyDescent="0.15">
      <c r="A284" s="170"/>
      <c r="B284" s="173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9"/>
      <c r="V284" s="179"/>
      <c r="W284" s="179"/>
      <c r="X284" s="179"/>
      <c r="Y284" s="184"/>
      <c r="Z284" s="185"/>
      <c r="AA284" s="192"/>
      <c r="AB284" s="193"/>
      <c r="AC284" s="193"/>
      <c r="AD284" s="194"/>
      <c r="AE284" s="201"/>
      <c r="AF284" s="202"/>
      <c r="AG284" s="202"/>
      <c r="AH284" s="202"/>
      <c r="AI284" s="203"/>
      <c r="AJ284" s="63"/>
      <c r="AK284" s="207"/>
      <c r="AL284" s="208"/>
      <c r="AM284" s="208"/>
      <c r="AN284" s="208"/>
      <c r="AO284" s="208"/>
      <c r="AP284" s="208"/>
      <c r="AQ284" s="208"/>
      <c r="AR284" s="208"/>
      <c r="AS284" s="208"/>
      <c r="AT284" s="208"/>
      <c r="AU284" s="208"/>
      <c r="AV284" s="208"/>
      <c r="AW284" s="209"/>
    </row>
    <row r="285" spans="1:49" ht="8.25" customHeight="1" x14ac:dyDescent="0.15">
      <c r="A285" s="168"/>
      <c r="B285" s="171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7"/>
      <c r="V285" s="177"/>
      <c r="W285" s="177"/>
      <c r="X285" s="177"/>
      <c r="Y285" s="180"/>
      <c r="Z285" s="181"/>
      <c r="AA285" s="186"/>
      <c r="AB285" s="187"/>
      <c r="AC285" s="187"/>
      <c r="AD285" s="188"/>
      <c r="AE285" s="195"/>
      <c r="AF285" s="196"/>
      <c r="AG285" s="196"/>
      <c r="AH285" s="196"/>
      <c r="AI285" s="197"/>
      <c r="AJ285" s="63"/>
      <c r="AK285" s="210"/>
      <c r="AL285" s="211"/>
      <c r="AM285" s="211"/>
      <c r="AN285" s="211"/>
      <c r="AO285" s="211"/>
      <c r="AP285" s="211"/>
      <c r="AQ285" s="211"/>
      <c r="AR285" s="211"/>
      <c r="AS285" s="211"/>
      <c r="AT285" s="211"/>
      <c r="AU285" s="211"/>
      <c r="AV285" s="211"/>
      <c r="AW285" s="212"/>
    </row>
    <row r="286" spans="1:49" ht="8.25" customHeight="1" x14ac:dyDescent="0.15">
      <c r="A286" s="169"/>
      <c r="B286" s="172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8"/>
      <c r="V286" s="178"/>
      <c r="W286" s="178"/>
      <c r="X286" s="178"/>
      <c r="Y286" s="182"/>
      <c r="Z286" s="183"/>
      <c r="AA286" s="189"/>
      <c r="AB286" s="190"/>
      <c r="AC286" s="190"/>
      <c r="AD286" s="191"/>
      <c r="AE286" s="198"/>
      <c r="AF286" s="199"/>
      <c r="AG286" s="199"/>
      <c r="AH286" s="199"/>
      <c r="AI286" s="200"/>
      <c r="AJ286" s="63"/>
      <c r="AK286" s="210"/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2"/>
    </row>
    <row r="287" spans="1:49" ht="8.25" customHeight="1" x14ac:dyDescent="0.15">
      <c r="A287" s="170"/>
      <c r="B287" s="173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9"/>
      <c r="V287" s="179"/>
      <c r="W287" s="179"/>
      <c r="X287" s="179"/>
      <c r="Y287" s="184"/>
      <c r="Z287" s="185"/>
      <c r="AA287" s="192"/>
      <c r="AB287" s="193"/>
      <c r="AC287" s="193"/>
      <c r="AD287" s="194"/>
      <c r="AE287" s="201"/>
      <c r="AF287" s="202"/>
      <c r="AG287" s="202"/>
      <c r="AH287" s="202"/>
      <c r="AI287" s="203"/>
      <c r="AJ287" s="63"/>
      <c r="AK287" s="210"/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2"/>
    </row>
    <row r="288" spans="1:49" ht="8.25" customHeight="1" x14ac:dyDescent="0.15">
      <c r="A288" s="168"/>
      <c r="B288" s="171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7"/>
      <c r="V288" s="177"/>
      <c r="W288" s="177"/>
      <c r="X288" s="177"/>
      <c r="Y288" s="180"/>
      <c r="Z288" s="181"/>
      <c r="AA288" s="186"/>
      <c r="AB288" s="187"/>
      <c r="AC288" s="187"/>
      <c r="AD288" s="188"/>
      <c r="AE288" s="195"/>
      <c r="AF288" s="196"/>
      <c r="AG288" s="196"/>
      <c r="AH288" s="196"/>
      <c r="AI288" s="197"/>
      <c r="AJ288" s="63"/>
      <c r="AK288" s="210"/>
      <c r="AL288" s="211"/>
      <c r="AM288" s="211"/>
      <c r="AN288" s="211"/>
      <c r="AO288" s="211"/>
      <c r="AP288" s="211"/>
      <c r="AQ288" s="211"/>
      <c r="AR288" s="211"/>
      <c r="AS288" s="211"/>
      <c r="AT288" s="211"/>
      <c r="AU288" s="211"/>
      <c r="AV288" s="211"/>
      <c r="AW288" s="212"/>
    </row>
    <row r="289" spans="1:49" ht="8.25" customHeight="1" x14ac:dyDescent="0.15">
      <c r="A289" s="169"/>
      <c r="B289" s="172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8"/>
      <c r="V289" s="178"/>
      <c r="W289" s="178"/>
      <c r="X289" s="178"/>
      <c r="Y289" s="182"/>
      <c r="Z289" s="183"/>
      <c r="AA289" s="189"/>
      <c r="AB289" s="190"/>
      <c r="AC289" s="190"/>
      <c r="AD289" s="191"/>
      <c r="AE289" s="198"/>
      <c r="AF289" s="199"/>
      <c r="AG289" s="199"/>
      <c r="AH289" s="199"/>
      <c r="AI289" s="200"/>
      <c r="AJ289" s="63"/>
      <c r="AK289" s="210"/>
      <c r="AL289" s="211"/>
      <c r="AM289" s="211"/>
      <c r="AN289" s="211"/>
      <c r="AO289" s="211"/>
      <c r="AP289" s="211"/>
      <c r="AQ289" s="211"/>
      <c r="AR289" s="211"/>
      <c r="AS289" s="211"/>
      <c r="AT289" s="211"/>
      <c r="AU289" s="211"/>
      <c r="AV289" s="211"/>
      <c r="AW289" s="212"/>
    </row>
    <row r="290" spans="1:49" ht="8.25" customHeight="1" x14ac:dyDescent="0.15">
      <c r="A290" s="170"/>
      <c r="B290" s="173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9"/>
      <c r="V290" s="179"/>
      <c r="W290" s="179"/>
      <c r="X290" s="179"/>
      <c r="Y290" s="184"/>
      <c r="Z290" s="185"/>
      <c r="AA290" s="192"/>
      <c r="AB290" s="193"/>
      <c r="AC290" s="193"/>
      <c r="AD290" s="194"/>
      <c r="AE290" s="201"/>
      <c r="AF290" s="202"/>
      <c r="AG290" s="202"/>
      <c r="AH290" s="202"/>
      <c r="AI290" s="203"/>
      <c r="AJ290" s="63"/>
      <c r="AK290" s="210"/>
      <c r="AL290" s="211"/>
      <c r="AM290" s="211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2"/>
    </row>
    <row r="291" spans="1:49" ht="8.25" customHeight="1" x14ac:dyDescent="0.15">
      <c r="A291" s="168"/>
      <c r="B291" s="171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7"/>
      <c r="V291" s="177"/>
      <c r="W291" s="177"/>
      <c r="X291" s="177"/>
      <c r="Y291" s="180"/>
      <c r="Z291" s="181"/>
      <c r="AA291" s="186"/>
      <c r="AB291" s="187"/>
      <c r="AC291" s="187"/>
      <c r="AD291" s="188"/>
      <c r="AE291" s="195"/>
      <c r="AF291" s="196"/>
      <c r="AG291" s="196"/>
      <c r="AH291" s="196"/>
      <c r="AI291" s="197"/>
      <c r="AJ291" s="63"/>
      <c r="AK291" s="210"/>
      <c r="AL291" s="211"/>
      <c r="AM291" s="211"/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2"/>
    </row>
    <row r="292" spans="1:49" ht="8.25" customHeight="1" x14ac:dyDescent="0.15">
      <c r="A292" s="169"/>
      <c r="B292" s="172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8"/>
      <c r="V292" s="178"/>
      <c r="W292" s="178"/>
      <c r="X292" s="178"/>
      <c r="Y292" s="182"/>
      <c r="Z292" s="183"/>
      <c r="AA292" s="189"/>
      <c r="AB292" s="190"/>
      <c r="AC292" s="190"/>
      <c r="AD292" s="191"/>
      <c r="AE292" s="198"/>
      <c r="AF292" s="199"/>
      <c r="AG292" s="199"/>
      <c r="AH292" s="199"/>
      <c r="AI292" s="200"/>
      <c r="AJ292" s="63"/>
      <c r="AK292" s="210"/>
      <c r="AL292" s="211"/>
      <c r="AM292" s="211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2"/>
    </row>
    <row r="293" spans="1:49" ht="8.25" customHeight="1" x14ac:dyDescent="0.15">
      <c r="A293" s="170"/>
      <c r="B293" s="173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9"/>
      <c r="V293" s="179"/>
      <c r="W293" s="179"/>
      <c r="X293" s="179"/>
      <c r="Y293" s="184"/>
      <c r="Z293" s="185"/>
      <c r="AA293" s="192"/>
      <c r="AB293" s="193"/>
      <c r="AC293" s="193"/>
      <c r="AD293" s="194"/>
      <c r="AE293" s="201"/>
      <c r="AF293" s="202"/>
      <c r="AG293" s="202"/>
      <c r="AH293" s="202"/>
      <c r="AI293" s="203"/>
      <c r="AJ293" s="63"/>
      <c r="AK293" s="210"/>
      <c r="AL293" s="211"/>
      <c r="AM293" s="211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2"/>
    </row>
    <row r="294" spans="1:49" ht="8.25" customHeight="1" x14ac:dyDescent="0.15">
      <c r="A294" s="168"/>
      <c r="B294" s="171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7"/>
      <c r="V294" s="177"/>
      <c r="W294" s="177"/>
      <c r="X294" s="177"/>
      <c r="Y294" s="180"/>
      <c r="Z294" s="181"/>
      <c r="AA294" s="186"/>
      <c r="AB294" s="187"/>
      <c r="AC294" s="187"/>
      <c r="AD294" s="188"/>
      <c r="AE294" s="195"/>
      <c r="AF294" s="196"/>
      <c r="AG294" s="196"/>
      <c r="AH294" s="196"/>
      <c r="AI294" s="197"/>
      <c r="AJ294" s="63"/>
      <c r="AK294" s="210"/>
      <c r="AL294" s="211"/>
      <c r="AM294" s="211"/>
      <c r="AN294" s="211"/>
      <c r="AO294" s="211"/>
      <c r="AP294" s="211"/>
      <c r="AQ294" s="211"/>
      <c r="AR294" s="211"/>
      <c r="AS294" s="211"/>
      <c r="AT294" s="211"/>
      <c r="AU294" s="211"/>
      <c r="AV294" s="211"/>
      <c r="AW294" s="212"/>
    </row>
    <row r="295" spans="1:49" ht="8.25" customHeight="1" x14ac:dyDescent="0.15">
      <c r="A295" s="169"/>
      <c r="B295" s="172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8"/>
      <c r="V295" s="178"/>
      <c r="W295" s="178"/>
      <c r="X295" s="178"/>
      <c r="Y295" s="182"/>
      <c r="Z295" s="183"/>
      <c r="AA295" s="189"/>
      <c r="AB295" s="190"/>
      <c r="AC295" s="190"/>
      <c r="AD295" s="191"/>
      <c r="AE295" s="198"/>
      <c r="AF295" s="199"/>
      <c r="AG295" s="199"/>
      <c r="AH295" s="199"/>
      <c r="AI295" s="200"/>
      <c r="AJ295" s="63"/>
      <c r="AK295" s="210"/>
      <c r="AL295" s="211"/>
      <c r="AM295" s="211"/>
      <c r="AN295" s="211"/>
      <c r="AO295" s="211"/>
      <c r="AP295" s="211"/>
      <c r="AQ295" s="211"/>
      <c r="AR295" s="211"/>
      <c r="AS295" s="211"/>
      <c r="AT295" s="211"/>
      <c r="AU295" s="211"/>
      <c r="AV295" s="211"/>
      <c r="AW295" s="212"/>
    </row>
    <row r="296" spans="1:49" ht="8.25" customHeight="1" x14ac:dyDescent="0.15">
      <c r="A296" s="170"/>
      <c r="B296" s="173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9"/>
      <c r="V296" s="179"/>
      <c r="W296" s="179"/>
      <c r="X296" s="179"/>
      <c r="Y296" s="184"/>
      <c r="Z296" s="185"/>
      <c r="AA296" s="192"/>
      <c r="AB296" s="193"/>
      <c r="AC296" s="193"/>
      <c r="AD296" s="194"/>
      <c r="AE296" s="201"/>
      <c r="AF296" s="202"/>
      <c r="AG296" s="202"/>
      <c r="AH296" s="202"/>
      <c r="AI296" s="203"/>
      <c r="AJ296" s="63"/>
      <c r="AK296" s="210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2"/>
    </row>
    <row r="297" spans="1:49" ht="8.25" customHeight="1" x14ac:dyDescent="0.15">
      <c r="A297" s="168"/>
      <c r="B297" s="171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7"/>
      <c r="V297" s="177"/>
      <c r="W297" s="177"/>
      <c r="X297" s="177"/>
      <c r="Y297" s="180"/>
      <c r="Z297" s="181"/>
      <c r="AA297" s="186"/>
      <c r="AB297" s="187"/>
      <c r="AC297" s="187"/>
      <c r="AD297" s="188"/>
      <c r="AE297" s="195"/>
      <c r="AF297" s="196"/>
      <c r="AG297" s="196"/>
      <c r="AH297" s="196"/>
      <c r="AI297" s="197"/>
      <c r="AJ297" s="63"/>
      <c r="AK297" s="210"/>
      <c r="AL297" s="211"/>
      <c r="AM297" s="211"/>
      <c r="AN297" s="211"/>
      <c r="AO297" s="211"/>
      <c r="AP297" s="211"/>
      <c r="AQ297" s="211"/>
      <c r="AR297" s="211"/>
      <c r="AS297" s="211"/>
      <c r="AT297" s="211"/>
      <c r="AU297" s="211"/>
      <c r="AV297" s="211"/>
      <c r="AW297" s="212"/>
    </row>
    <row r="298" spans="1:49" ht="8.25" customHeight="1" x14ac:dyDescent="0.15">
      <c r="A298" s="169"/>
      <c r="B298" s="172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8"/>
      <c r="V298" s="178"/>
      <c r="W298" s="178"/>
      <c r="X298" s="178"/>
      <c r="Y298" s="182"/>
      <c r="Z298" s="183"/>
      <c r="AA298" s="189"/>
      <c r="AB298" s="190"/>
      <c r="AC298" s="190"/>
      <c r="AD298" s="191"/>
      <c r="AE298" s="198"/>
      <c r="AF298" s="199"/>
      <c r="AG298" s="199"/>
      <c r="AH298" s="199"/>
      <c r="AI298" s="200"/>
      <c r="AJ298" s="63"/>
      <c r="AK298" s="210"/>
      <c r="AL298" s="211"/>
      <c r="AM298" s="211"/>
      <c r="AN298" s="211"/>
      <c r="AO298" s="211"/>
      <c r="AP298" s="211"/>
      <c r="AQ298" s="211"/>
      <c r="AR298" s="211"/>
      <c r="AS298" s="211"/>
      <c r="AT298" s="211"/>
      <c r="AU298" s="211"/>
      <c r="AV298" s="211"/>
      <c r="AW298" s="212"/>
    </row>
    <row r="299" spans="1:49" ht="8.25" customHeight="1" x14ac:dyDescent="0.15">
      <c r="A299" s="170"/>
      <c r="B299" s="173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9"/>
      <c r="V299" s="179"/>
      <c r="W299" s="179"/>
      <c r="X299" s="179"/>
      <c r="Y299" s="184"/>
      <c r="Z299" s="185"/>
      <c r="AA299" s="192"/>
      <c r="AB299" s="193"/>
      <c r="AC299" s="193"/>
      <c r="AD299" s="194"/>
      <c r="AE299" s="201"/>
      <c r="AF299" s="202"/>
      <c r="AG299" s="202"/>
      <c r="AH299" s="202"/>
      <c r="AI299" s="203"/>
      <c r="AJ299" s="63"/>
      <c r="AK299" s="210"/>
      <c r="AL299" s="211"/>
      <c r="AM299" s="211"/>
      <c r="AN299" s="211"/>
      <c r="AO299" s="211"/>
      <c r="AP299" s="211"/>
      <c r="AQ299" s="211"/>
      <c r="AR299" s="211"/>
      <c r="AS299" s="211"/>
      <c r="AT299" s="211"/>
      <c r="AU299" s="211"/>
      <c r="AV299" s="211"/>
      <c r="AW299" s="212"/>
    </row>
    <row r="300" spans="1:49" ht="8.25" customHeight="1" x14ac:dyDescent="0.15">
      <c r="A300" s="168"/>
      <c r="B300" s="171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7"/>
      <c r="V300" s="177"/>
      <c r="W300" s="177"/>
      <c r="X300" s="177"/>
      <c r="Y300" s="180"/>
      <c r="Z300" s="181"/>
      <c r="AA300" s="186"/>
      <c r="AB300" s="187"/>
      <c r="AC300" s="187"/>
      <c r="AD300" s="188"/>
      <c r="AE300" s="195"/>
      <c r="AF300" s="196"/>
      <c r="AG300" s="196"/>
      <c r="AH300" s="196"/>
      <c r="AI300" s="197"/>
      <c r="AJ300" s="63"/>
      <c r="AK300" s="210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2"/>
    </row>
    <row r="301" spans="1:49" ht="8.25" customHeight="1" x14ac:dyDescent="0.15">
      <c r="A301" s="169"/>
      <c r="B301" s="172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8"/>
      <c r="V301" s="178"/>
      <c r="W301" s="178"/>
      <c r="X301" s="178"/>
      <c r="Y301" s="182"/>
      <c r="Z301" s="183"/>
      <c r="AA301" s="189"/>
      <c r="AB301" s="190"/>
      <c r="AC301" s="190"/>
      <c r="AD301" s="191"/>
      <c r="AE301" s="198"/>
      <c r="AF301" s="199"/>
      <c r="AG301" s="199"/>
      <c r="AH301" s="199"/>
      <c r="AI301" s="200"/>
      <c r="AJ301" s="63"/>
      <c r="AK301" s="210"/>
      <c r="AL301" s="211"/>
      <c r="AM301" s="211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2"/>
    </row>
    <row r="302" spans="1:49" ht="8.25" customHeight="1" x14ac:dyDescent="0.15">
      <c r="A302" s="170"/>
      <c r="B302" s="173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9"/>
      <c r="V302" s="179"/>
      <c r="W302" s="179"/>
      <c r="X302" s="179"/>
      <c r="Y302" s="184"/>
      <c r="Z302" s="185"/>
      <c r="AA302" s="192"/>
      <c r="AB302" s="193"/>
      <c r="AC302" s="193"/>
      <c r="AD302" s="194"/>
      <c r="AE302" s="201"/>
      <c r="AF302" s="202"/>
      <c r="AG302" s="202"/>
      <c r="AH302" s="202"/>
      <c r="AI302" s="203"/>
      <c r="AJ302" s="63"/>
      <c r="AK302" s="210"/>
      <c r="AL302" s="211"/>
      <c r="AM302" s="211"/>
      <c r="AN302" s="211"/>
      <c r="AO302" s="211"/>
      <c r="AP302" s="211"/>
      <c r="AQ302" s="211"/>
      <c r="AR302" s="211"/>
      <c r="AS302" s="211"/>
      <c r="AT302" s="211"/>
      <c r="AU302" s="211"/>
      <c r="AV302" s="211"/>
      <c r="AW302" s="212"/>
    </row>
    <row r="303" spans="1:49" ht="8.25" customHeight="1" x14ac:dyDescent="0.15">
      <c r="A303" s="168"/>
      <c r="B303" s="171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7"/>
      <c r="V303" s="177"/>
      <c r="W303" s="177"/>
      <c r="X303" s="177"/>
      <c r="Y303" s="180"/>
      <c r="Z303" s="181"/>
      <c r="AA303" s="186"/>
      <c r="AB303" s="187"/>
      <c r="AC303" s="187"/>
      <c r="AD303" s="188"/>
      <c r="AE303" s="195"/>
      <c r="AF303" s="196"/>
      <c r="AG303" s="196"/>
      <c r="AH303" s="196"/>
      <c r="AI303" s="197"/>
      <c r="AJ303" s="63"/>
      <c r="AK303" s="210"/>
      <c r="AL303" s="211"/>
      <c r="AM303" s="211"/>
      <c r="AN303" s="211"/>
      <c r="AO303" s="211"/>
      <c r="AP303" s="211"/>
      <c r="AQ303" s="211"/>
      <c r="AR303" s="211"/>
      <c r="AS303" s="211"/>
      <c r="AT303" s="211"/>
      <c r="AU303" s="211"/>
      <c r="AV303" s="211"/>
      <c r="AW303" s="212"/>
    </row>
    <row r="304" spans="1:49" ht="8.25" customHeight="1" x14ac:dyDescent="0.15">
      <c r="A304" s="169"/>
      <c r="B304" s="172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8"/>
      <c r="V304" s="178"/>
      <c r="W304" s="178"/>
      <c r="X304" s="178"/>
      <c r="Y304" s="182"/>
      <c r="Z304" s="183"/>
      <c r="AA304" s="189"/>
      <c r="AB304" s="190"/>
      <c r="AC304" s="190"/>
      <c r="AD304" s="191"/>
      <c r="AE304" s="198"/>
      <c r="AF304" s="199"/>
      <c r="AG304" s="199"/>
      <c r="AH304" s="199"/>
      <c r="AI304" s="200"/>
      <c r="AJ304" s="63"/>
      <c r="AK304" s="210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2"/>
    </row>
    <row r="305" spans="1:49" ht="8.25" customHeight="1" x14ac:dyDescent="0.15">
      <c r="A305" s="170"/>
      <c r="B305" s="173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9"/>
      <c r="V305" s="179"/>
      <c r="W305" s="179"/>
      <c r="X305" s="179"/>
      <c r="Y305" s="184"/>
      <c r="Z305" s="185"/>
      <c r="AA305" s="192"/>
      <c r="AB305" s="193"/>
      <c r="AC305" s="193"/>
      <c r="AD305" s="194"/>
      <c r="AE305" s="201"/>
      <c r="AF305" s="202"/>
      <c r="AG305" s="202"/>
      <c r="AH305" s="202"/>
      <c r="AI305" s="203"/>
      <c r="AJ305" s="63"/>
      <c r="AK305" s="210"/>
      <c r="AL305" s="211"/>
      <c r="AM305" s="211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2"/>
    </row>
    <row r="306" spans="1:49" ht="8.25" customHeight="1" x14ac:dyDescent="0.15">
      <c r="A306" s="168"/>
      <c r="B306" s="171"/>
      <c r="C306" s="213"/>
      <c r="D306" s="214"/>
      <c r="E306" s="214"/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5"/>
      <c r="U306" s="222"/>
      <c r="V306" s="223"/>
      <c r="W306" s="223"/>
      <c r="X306" s="224"/>
      <c r="Y306" s="180"/>
      <c r="Z306" s="181"/>
      <c r="AA306" s="186"/>
      <c r="AB306" s="187"/>
      <c r="AC306" s="187"/>
      <c r="AD306" s="188"/>
      <c r="AE306" s="195"/>
      <c r="AF306" s="196"/>
      <c r="AG306" s="196"/>
      <c r="AH306" s="196"/>
      <c r="AI306" s="197"/>
      <c r="AJ306" s="63"/>
      <c r="AK306" s="210"/>
      <c r="AL306" s="211"/>
      <c r="AM306" s="211"/>
      <c r="AN306" s="211"/>
      <c r="AO306" s="211"/>
      <c r="AP306" s="211"/>
      <c r="AQ306" s="211"/>
      <c r="AR306" s="211"/>
      <c r="AS306" s="211"/>
      <c r="AT306" s="211"/>
      <c r="AU306" s="211"/>
      <c r="AV306" s="211"/>
      <c r="AW306" s="212"/>
    </row>
    <row r="307" spans="1:49" ht="8.25" customHeight="1" x14ac:dyDescent="0.15">
      <c r="A307" s="169"/>
      <c r="B307" s="172"/>
      <c r="C307" s="216"/>
      <c r="D307" s="217"/>
      <c r="E307" s="217"/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8"/>
      <c r="U307" s="225"/>
      <c r="V307" s="226"/>
      <c r="W307" s="226"/>
      <c r="X307" s="227"/>
      <c r="Y307" s="182"/>
      <c r="Z307" s="183"/>
      <c r="AA307" s="189"/>
      <c r="AB307" s="190"/>
      <c r="AC307" s="190"/>
      <c r="AD307" s="191"/>
      <c r="AE307" s="198"/>
      <c r="AF307" s="199"/>
      <c r="AG307" s="199"/>
      <c r="AH307" s="199"/>
      <c r="AI307" s="200"/>
      <c r="AJ307" s="63"/>
      <c r="AK307" s="210"/>
      <c r="AL307" s="211"/>
      <c r="AM307" s="211"/>
      <c r="AN307" s="211"/>
      <c r="AO307" s="211"/>
      <c r="AP307" s="211"/>
      <c r="AQ307" s="211"/>
      <c r="AR307" s="211"/>
      <c r="AS307" s="211"/>
      <c r="AT307" s="211"/>
      <c r="AU307" s="211"/>
      <c r="AV307" s="211"/>
      <c r="AW307" s="212"/>
    </row>
    <row r="308" spans="1:49" ht="8.25" customHeight="1" x14ac:dyDescent="0.15">
      <c r="A308" s="170"/>
      <c r="B308" s="173"/>
      <c r="C308" s="219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1"/>
      <c r="U308" s="228"/>
      <c r="V308" s="229"/>
      <c r="W308" s="229"/>
      <c r="X308" s="230"/>
      <c r="Y308" s="184"/>
      <c r="Z308" s="185"/>
      <c r="AA308" s="192"/>
      <c r="AB308" s="193"/>
      <c r="AC308" s="193"/>
      <c r="AD308" s="194"/>
      <c r="AE308" s="201"/>
      <c r="AF308" s="202"/>
      <c r="AG308" s="202"/>
      <c r="AH308" s="202"/>
      <c r="AI308" s="203"/>
      <c r="AJ308" s="63"/>
      <c r="AK308" s="210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2"/>
    </row>
    <row r="309" spans="1:49" ht="8.25" customHeight="1" x14ac:dyDescent="0.15">
      <c r="A309" s="168"/>
      <c r="B309" s="171"/>
      <c r="C309" s="213"/>
      <c r="D309" s="214"/>
      <c r="E309" s="214"/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5"/>
      <c r="U309" s="222"/>
      <c r="V309" s="223"/>
      <c r="W309" s="223"/>
      <c r="X309" s="224"/>
      <c r="Y309" s="231"/>
      <c r="Z309" s="232"/>
      <c r="AA309" s="233"/>
      <c r="AB309" s="234"/>
      <c r="AC309" s="234"/>
      <c r="AD309" s="235"/>
      <c r="AE309" s="195"/>
      <c r="AF309" s="196"/>
      <c r="AG309" s="196"/>
      <c r="AH309" s="196"/>
      <c r="AI309" s="197"/>
      <c r="AJ309" s="63"/>
      <c r="AK309" s="210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2"/>
    </row>
    <row r="310" spans="1:49" ht="8.25" customHeight="1" x14ac:dyDescent="0.15">
      <c r="A310" s="169"/>
      <c r="B310" s="172"/>
      <c r="C310" s="216"/>
      <c r="D310" s="217"/>
      <c r="E310" s="217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8"/>
      <c r="U310" s="225"/>
      <c r="V310" s="226"/>
      <c r="W310" s="226"/>
      <c r="X310" s="227"/>
      <c r="Y310" s="231"/>
      <c r="Z310" s="232"/>
      <c r="AA310" s="233"/>
      <c r="AB310" s="234"/>
      <c r="AC310" s="234"/>
      <c r="AD310" s="235"/>
      <c r="AE310" s="198"/>
      <c r="AF310" s="199"/>
      <c r="AG310" s="199"/>
      <c r="AH310" s="199"/>
      <c r="AI310" s="200"/>
      <c r="AJ310" s="63"/>
      <c r="AK310" s="210"/>
      <c r="AL310" s="211"/>
      <c r="AM310" s="211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2"/>
    </row>
    <row r="311" spans="1:49" ht="8.25" customHeight="1" x14ac:dyDescent="0.15">
      <c r="A311" s="170"/>
      <c r="B311" s="173"/>
      <c r="C311" s="219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1"/>
      <c r="U311" s="228"/>
      <c r="V311" s="229"/>
      <c r="W311" s="229"/>
      <c r="X311" s="230"/>
      <c r="Y311" s="231"/>
      <c r="Z311" s="232"/>
      <c r="AA311" s="233"/>
      <c r="AB311" s="234"/>
      <c r="AC311" s="234"/>
      <c r="AD311" s="235"/>
      <c r="AE311" s="201"/>
      <c r="AF311" s="202"/>
      <c r="AG311" s="202"/>
      <c r="AH311" s="202"/>
      <c r="AI311" s="203"/>
      <c r="AJ311" s="63"/>
      <c r="AK311" s="210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2"/>
    </row>
    <row r="312" spans="1:49" ht="8.25" customHeight="1" x14ac:dyDescent="0.15">
      <c r="A312" s="168"/>
      <c r="B312" s="171"/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7"/>
      <c r="V312" s="177"/>
      <c r="W312" s="177"/>
      <c r="X312" s="177"/>
      <c r="Y312" s="180"/>
      <c r="Z312" s="181"/>
      <c r="AA312" s="186"/>
      <c r="AB312" s="187"/>
      <c r="AC312" s="187"/>
      <c r="AD312" s="188"/>
      <c r="AE312" s="195"/>
      <c r="AF312" s="196"/>
      <c r="AG312" s="196"/>
      <c r="AH312" s="196"/>
      <c r="AI312" s="197"/>
      <c r="AJ312" s="63"/>
      <c r="AK312" s="210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2"/>
    </row>
    <row r="313" spans="1:49" ht="8.25" customHeight="1" x14ac:dyDescent="0.15">
      <c r="A313" s="169"/>
      <c r="B313" s="172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8"/>
      <c r="V313" s="178"/>
      <c r="W313" s="178"/>
      <c r="X313" s="178"/>
      <c r="Y313" s="182"/>
      <c r="Z313" s="183"/>
      <c r="AA313" s="189"/>
      <c r="AB313" s="190"/>
      <c r="AC313" s="190"/>
      <c r="AD313" s="191"/>
      <c r="AE313" s="198"/>
      <c r="AF313" s="199"/>
      <c r="AG313" s="199"/>
      <c r="AH313" s="199"/>
      <c r="AI313" s="200"/>
      <c r="AJ313" s="63"/>
      <c r="AK313" s="210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2"/>
    </row>
    <row r="314" spans="1:49" ht="8.25" customHeight="1" x14ac:dyDescent="0.15">
      <c r="A314" s="170"/>
      <c r="B314" s="173"/>
      <c r="C314" s="176"/>
      <c r="D314" s="176"/>
      <c r="E314" s="176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9"/>
      <c r="V314" s="179"/>
      <c r="W314" s="179"/>
      <c r="X314" s="179"/>
      <c r="Y314" s="184"/>
      <c r="Z314" s="185"/>
      <c r="AA314" s="192"/>
      <c r="AB314" s="193"/>
      <c r="AC314" s="193"/>
      <c r="AD314" s="194"/>
      <c r="AE314" s="201"/>
      <c r="AF314" s="202"/>
      <c r="AG314" s="202"/>
      <c r="AH314" s="202"/>
      <c r="AI314" s="203"/>
      <c r="AJ314" s="63"/>
      <c r="AK314" s="210"/>
      <c r="AL314" s="211"/>
      <c r="AM314" s="211"/>
      <c r="AN314" s="211"/>
      <c r="AO314" s="211"/>
      <c r="AP314" s="211"/>
      <c r="AQ314" s="211"/>
      <c r="AR314" s="211"/>
      <c r="AS314" s="211"/>
      <c r="AT314" s="211"/>
      <c r="AU314" s="211"/>
      <c r="AV314" s="211"/>
      <c r="AW314" s="212"/>
    </row>
    <row r="315" spans="1:49" ht="8.25" customHeight="1" x14ac:dyDescent="0.15">
      <c r="A315" s="168"/>
      <c r="B315" s="171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7"/>
      <c r="V315" s="177"/>
      <c r="W315" s="177"/>
      <c r="X315" s="177"/>
      <c r="Y315" s="180"/>
      <c r="Z315" s="181"/>
      <c r="AA315" s="186"/>
      <c r="AB315" s="187"/>
      <c r="AC315" s="187"/>
      <c r="AD315" s="188"/>
      <c r="AE315" s="195"/>
      <c r="AF315" s="196"/>
      <c r="AG315" s="196"/>
      <c r="AH315" s="196"/>
      <c r="AI315" s="197"/>
      <c r="AJ315" s="63"/>
      <c r="AK315" s="210"/>
      <c r="AL315" s="211"/>
      <c r="AM315" s="211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2"/>
    </row>
    <row r="316" spans="1:49" ht="8.25" customHeight="1" x14ac:dyDescent="0.15">
      <c r="A316" s="169"/>
      <c r="B316" s="172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8"/>
      <c r="V316" s="178"/>
      <c r="W316" s="178"/>
      <c r="X316" s="178"/>
      <c r="Y316" s="182"/>
      <c r="Z316" s="183"/>
      <c r="AA316" s="189"/>
      <c r="AB316" s="190"/>
      <c r="AC316" s="190"/>
      <c r="AD316" s="191"/>
      <c r="AE316" s="198"/>
      <c r="AF316" s="199"/>
      <c r="AG316" s="199"/>
      <c r="AH316" s="199"/>
      <c r="AI316" s="200"/>
      <c r="AJ316" s="63"/>
      <c r="AK316" s="210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2"/>
    </row>
    <row r="317" spans="1:49" ht="8.25" customHeight="1" x14ac:dyDescent="0.15">
      <c r="A317" s="170"/>
      <c r="B317" s="173"/>
      <c r="C317" s="176"/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9"/>
      <c r="V317" s="179"/>
      <c r="W317" s="179"/>
      <c r="X317" s="179"/>
      <c r="Y317" s="184"/>
      <c r="Z317" s="185"/>
      <c r="AA317" s="192"/>
      <c r="AB317" s="193"/>
      <c r="AC317" s="193"/>
      <c r="AD317" s="194"/>
      <c r="AE317" s="201"/>
      <c r="AF317" s="202"/>
      <c r="AG317" s="202"/>
      <c r="AH317" s="202"/>
      <c r="AI317" s="203"/>
      <c r="AJ317" s="63"/>
      <c r="AK317" s="210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2"/>
    </row>
    <row r="318" spans="1:49" ht="8.25" customHeight="1" x14ac:dyDescent="0.15">
      <c r="A318" s="168"/>
      <c r="B318" s="171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7"/>
      <c r="V318" s="177"/>
      <c r="W318" s="177"/>
      <c r="X318" s="177"/>
      <c r="Y318" s="180"/>
      <c r="Z318" s="181"/>
      <c r="AA318" s="186"/>
      <c r="AB318" s="187"/>
      <c r="AC318" s="187"/>
      <c r="AD318" s="188"/>
      <c r="AE318" s="195"/>
      <c r="AF318" s="196"/>
      <c r="AG318" s="196"/>
      <c r="AH318" s="196"/>
      <c r="AI318" s="197"/>
      <c r="AJ318" s="63"/>
      <c r="AK318" s="210"/>
      <c r="AL318" s="211"/>
      <c r="AM318" s="211"/>
      <c r="AN318" s="211"/>
      <c r="AO318" s="211"/>
      <c r="AP318" s="211"/>
      <c r="AQ318" s="211"/>
      <c r="AR318" s="211"/>
      <c r="AS318" s="211"/>
      <c r="AT318" s="211"/>
      <c r="AU318" s="211"/>
      <c r="AV318" s="211"/>
      <c r="AW318" s="212"/>
    </row>
    <row r="319" spans="1:49" ht="8.25" customHeight="1" x14ac:dyDescent="0.15">
      <c r="A319" s="169"/>
      <c r="B319" s="172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8"/>
      <c r="V319" s="178"/>
      <c r="W319" s="178"/>
      <c r="X319" s="178"/>
      <c r="Y319" s="182"/>
      <c r="Z319" s="183"/>
      <c r="AA319" s="189"/>
      <c r="AB319" s="190"/>
      <c r="AC319" s="190"/>
      <c r="AD319" s="191"/>
      <c r="AE319" s="198"/>
      <c r="AF319" s="199"/>
      <c r="AG319" s="199"/>
      <c r="AH319" s="199"/>
      <c r="AI319" s="200"/>
      <c r="AJ319" s="63"/>
      <c r="AK319" s="210"/>
      <c r="AL319" s="211"/>
      <c r="AM319" s="211"/>
      <c r="AN319" s="211"/>
      <c r="AO319" s="211"/>
      <c r="AP319" s="211"/>
      <c r="AQ319" s="211"/>
      <c r="AR319" s="211"/>
      <c r="AS319" s="211"/>
      <c r="AT319" s="211"/>
      <c r="AU319" s="211"/>
      <c r="AV319" s="211"/>
      <c r="AW319" s="212"/>
    </row>
    <row r="320" spans="1:49" ht="8.25" customHeight="1" x14ac:dyDescent="0.15">
      <c r="A320" s="170"/>
      <c r="B320" s="173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9"/>
      <c r="V320" s="179"/>
      <c r="W320" s="179"/>
      <c r="X320" s="179"/>
      <c r="Y320" s="184"/>
      <c r="Z320" s="185"/>
      <c r="AA320" s="192"/>
      <c r="AB320" s="193"/>
      <c r="AC320" s="193"/>
      <c r="AD320" s="194"/>
      <c r="AE320" s="201"/>
      <c r="AF320" s="202"/>
      <c r="AG320" s="202"/>
      <c r="AH320" s="202"/>
      <c r="AI320" s="203"/>
      <c r="AJ320" s="63"/>
      <c r="AK320" s="210"/>
      <c r="AL320" s="211"/>
      <c r="AM320" s="211"/>
      <c r="AN320" s="211"/>
      <c r="AO320" s="211"/>
      <c r="AP320" s="211"/>
      <c r="AQ320" s="211"/>
      <c r="AR320" s="211"/>
      <c r="AS320" s="211"/>
      <c r="AT320" s="211"/>
      <c r="AU320" s="211"/>
      <c r="AV320" s="211"/>
      <c r="AW320" s="212"/>
    </row>
    <row r="321" spans="1:49" ht="8.25" customHeight="1" x14ac:dyDescent="0.15">
      <c r="A321" s="168"/>
      <c r="B321" s="171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7"/>
      <c r="V321" s="177"/>
      <c r="W321" s="177"/>
      <c r="X321" s="177"/>
      <c r="Y321" s="180"/>
      <c r="Z321" s="181"/>
      <c r="AA321" s="186"/>
      <c r="AB321" s="187"/>
      <c r="AC321" s="187"/>
      <c r="AD321" s="188"/>
      <c r="AE321" s="195"/>
      <c r="AF321" s="196"/>
      <c r="AG321" s="196"/>
      <c r="AH321" s="196"/>
      <c r="AI321" s="197"/>
      <c r="AJ321" s="63"/>
      <c r="AK321" s="210"/>
      <c r="AL321" s="211"/>
      <c r="AM321" s="211"/>
      <c r="AN321" s="211"/>
      <c r="AO321" s="211"/>
      <c r="AP321" s="211"/>
      <c r="AQ321" s="211"/>
      <c r="AR321" s="211"/>
      <c r="AS321" s="211"/>
      <c r="AT321" s="211"/>
      <c r="AU321" s="211"/>
      <c r="AV321" s="211"/>
      <c r="AW321" s="212"/>
    </row>
    <row r="322" spans="1:49" ht="8.25" customHeight="1" x14ac:dyDescent="0.15">
      <c r="A322" s="169"/>
      <c r="B322" s="172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8"/>
      <c r="V322" s="178"/>
      <c r="W322" s="178"/>
      <c r="X322" s="178"/>
      <c r="Y322" s="182"/>
      <c r="Z322" s="183"/>
      <c r="AA322" s="189"/>
      <c r="AB322" s="190"/>
      <c r="AC322" s="190"/>
      <c r="AD322" s="191"/>
      <c r="AE322" s="198"/>
      <c r="AF322" s="199"/>
      <c r="AG322" s="199"/>
      <c r="AH322" s="199"/>
      <c r="AI322" s="200"/>
      <c r="AJ322" s="63"/>
      <c r="AK322" s="210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2"/>
    </row>
    <row r="323" spans="1:49" ht="8.25" customHeight="1" x14ac:dyDescent="0.15">
      <c r="A323" s="170"/>
      <c r="B323" s="173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9"/>
      <c r="V323" s="179"/>
      <c r="W323" s="179"/>
      <c r="X323" s="179"/>
      <c r="Y323" s="184"/>
      <c r="Z323" s="185"/>
      <c r="AA323" s="192"/>
      <c r="AB323" s="193"/>
      <c r="AC323" s="193"/>
      <c r="AD323" s="194"/>
      <c r="AE323" s="201"/>
      <c r="AF323" s="202"/>
      <c r="AG323" s="202"/>
      <c r="AH323" s="202"/>
      <c r="AI323" s="203"/>
      <c r="AJ323" s="63"/>
      <c r="AK323" s="210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2"/>
    </row>
    <row r="324" spans="1:49" ht="8.25" customHeight="1" x14ac:dyDescent="0.15">
      <c r="A324" s="168"/>
      <c r="B324" s="171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7"/>
      <c r="V324" s="177"/>
      <c r="W324" s="177"/>
      <c r="X324" s="177"/>
      <c r="Y324" s="180"/>
      <c r="Z324" s="181"/>
      <c r="AA324" s="186"/>
      <c r="AB324" s="187"/>
      <c r="AC324" s="187"/>
      <c r="AD324" s="188"/>
      <c r="AE324" s="195"/>
      <c r="AF324" s="196"/>
      <c r="AG324" s="196"/>
      <c r="AH324" s="196"/>
      <c r="AI324" s="197"/>
      <c r="AJ324" s="64"/>
      <c r="AK324" s="210"/>
      <c r="AL324" s="211"/>
      <c r="AM324" s="211"/>
      <c r="AN324" s="211"/>
      <c r="AO324" s="211"/>
      <c r="AP324" s="211"/>
      <c r="AQ324" s="211"/>
      <c r="AR324" s="211"/>
      <c r="AS324" s="211"/>
      <c r="AT324" s="211"/>
      <c r="AU324" s="211"/>
      <c r="AV324" s="211"/>
      <c r="AW324" s="212"/>
    </row>
    <row r="325" spans="1:49" ht="8.25" customHeight="1" x14ac:dyDescent="0.15">
      <c r="A325" s="169"/>
      <c r="B325" s="172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8"/>
      <c r="V325" s="178"/>
      <c r="W325" s="178"/>
      <c r="X325" s="178"/>
      <c r="Y325" s="182"/>
      <c r="Z325" s="183"/>
      <c r="AA325" s="189"/>
      <c r="AB325" s="190"/>
      <c r="AC325" s="190"/>
      <c r="AD325" s="191"/>
      <c r="AE325" s="198"/>
      <c r="AF325" s="199"/>
      <c r="AG325" s="199"/>
      <c r="AH325" s="199"/>
      <c r="AI325" s="200"/>
      <c r="AJ325" s="63"/>
      <c r="AK325" s="210"/>
      <c r="AL325" s="211"/>
      <c r="AM325" s="211"/>
      <c r="AN325" s="211"/>
      <c r="AO325" s="211"/>
      <c r="AP325" s="211"/>
      <c r="AQ325" s="211"/>
      <c r="AR325" s="211"/>
      <c r="AS325" s="211"/>
      <c r="AT325" s="211"/>
      <c r="AU325" s="211"/>
      <c r="AV325" s="211"/>
      <c r="AW325" s="212"/>
    </row>
    <row r="326" spans="1:49" ht="8.25" customHeight="1" x14ac:dyDescent="0.15">
      <c r="A326" s="170"/>
      <c r="B326" s="173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9"/>
      <c r="V326" s="179"/>
      <c r="W326" s="179"/>
      <c r="X326" s="179"/>
      <c r="Y326" s="184"/>
      <c r="Z326" s="185"/>
      <c r="AA326" s="192"/>
      <c r="AB326" s="193"/>
      <c r="AC326" s="193"/>
      <c r="AD326" s="194"/>
      <c r="AE326" s="201"/>
      <c r="AF326" s="202"/>
      <c r="AG326" s="202"/>
      <c r="AH326" s="202"/>
      <c r="AI326" s="203"/>
      <c r="AJ326" s="63"/>
      <c r="AK326" s="210"/>
      <c r="AL326" s="211"/>
      <c r="AM326" s="211"/>
      <c r="AN326" s="211"/>
      <c r="AO326" s="211"/>
      <c r="AP326" s="211"/>
      <c r="AQ326" s="211"/>
      <c r="AR326" s="211"/>
      <c r="AS326" s="211"/>
      <c r="AT326" s="211"/>
      <c r="AU326" s="211"/>
      <c r="AV326" s="211"/>
      <c r="AW326" s="212"/>
    </row>
    <row r="327" spans="1:49" ht="8.25" customHeight="1" x14ac:dyDescent="0.15">
      <c r="A327" s="168"/>
      <c r="B327" s="171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7"/>
      <c r="V327" s="177"/>
      <c r="W327" s="177"/>
      <c r="X327" s="177"/>
      <c r="Y327" s="180"/>
      <c r="Z327" s="181"/>
      <c r="AA327" s="186"/>
      <c r="AB327" s="187"/>
      <c r="AC327" s="187"/>
      <c r="AD327" s="188"/>
      <c r="AE327" s="195"/>
      <c r="AF327" s="196"/>
      <c r="AG327" s="196"/>
      <c r="AH327" s="196"/>
      <c r="AI327" s="197"/>
      <c r="AJ327" s="63"/>
      <c r="AK327" s="210"/>
      <c r="AL327" s="211"/>
      <c r="AM327" s="211"/>
      <c r="AN327" s="211"/>
      <c r="AO327" s="211"/>
      <c r="AP327" s="211"/>
      <c r="AQ327" s="211"/>
      <c r="AR327" s="211"/>
      <c r="AS327" s="211"/>
      <c r="AT327" s="211"/>
      <c r="AU327" s="211"/>
      <c r="AV327" s="211"/>
      <c r="AW327" s="212"/>
    </row>
    <row r="328" spans="1:49" ht="8.25" customHeight="1" x14ac:dyDescent="0.15">
      <c r="A328" s="169"/>
      <c r="B328" s="172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8"/>
      <c r="V328" s="178"/>
      <c r="W328" s="178"/>
      <c r="X328" s="178"/>
      <c r="Y328" s="182"/>
      <c r="Z328" s="183"/>
      <c r="AA328" s="189"/>
      <c r="AB328" s="190"/>
      <c r="AC328" s="190"/>
      <c r="AD328" s="191"/>
      <c r="AE328" s="198"/>
      <c r="AF328" s="199"/>
      <c r="AG328" s="199"/>
      <c r="AH328" s="199"/>
      <c r="AI328" s="200"/>
      <c r="AJ328" s="63"/>
      <c r="AK328" s="210"/>
      <c r="AL328" s="211"/>
      <c r="AM328" s="211"/>
      <c r="AN328" s="211"/>
      <c r="AO328" s="211"/>
      <c r="AP328" s="211"/>
      <c r="AQ328" s="211"/>
      <c r="AR328" s="211"/>
      <c r="AS328" s="211"/>
      <c r="AT328" s="211"/>
      <c r="AU328" s="211"/>
      <c r="AV328" s="211"/>
      <c r="AW328" s="212"/>
    </row>
    <row r="329" spans="1:49" ht="8.25" customHeight="1" x14ac:dyDescent="0.15">
      <c r="A329" s="170"/>
      <c r="B329" s="173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9"/>
      <c r="V329" s="179"/>
      <c r="W329" s="179"/>
      <c r="X329" s="179"/>
      <c r="Y329" s="184"/>
      <c r="Z329" s="185"/>
      <c r="AA329" s="192"/>
      <c r="AB329" s="193"/>
      <c r="AC329" s="193"/>
      <c r="AD329" s="194"/>
      <c r="AE329" s="201"/>
      <c r="AF329" s="202"/>
      <c r="AG329" s="202"/>
      <c r="AH329" s="202"/>
      <c r="AI329" s="203"/>
      <c r="AJ329" s="63"/>
      <c r="AK329" s="210"/>
      <c r="AL329" s="211"/>
      <c r="AM329" s="211"/>
      <c r="AN329" s="211"/>
      <c r="AO329" s="211"/>
      <c r="AP329" s="211"/>
      <c r="AQ329" s="211"/>
      <c r="AR329" s="211"/>
      <c r="AS329" s="211"/>
      <c r="AT329" s="211"/>
      <c r="AU329" s="211"/>
      <c r="AV329" s="211"/>
      <c r="AW329" s="212"/>
    </row>
    <row r="330" spans="1:49" ht="8.25" customHeight="1" x14ac:dyDescent="0.15">
      <c r="A330" s="168"/>
      <c r="B330" s="171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7"/>
      <c r="V330" s="177"/>
      <c r="W330" s="177"/>
      <c r="X330" s="177"/>
      <c r="Y330" s="180"/>
      <c r="Z330" s="181"/>
      <c r="AA330" s="186"/>
      <c r="AB330" s="187"/>
      <c r="AC330" s="187"/>
      <c r="AD330" s="188"/>
      <c r="AE330" s="195"/>
      <c r="AF330" s="196"/>
      <c r="AG330" s="196"/>
      <c r="AH330" s="196"/>
      <c r="AI330" s="197"/>
      <c r="AJ330" s="63"/>
      <c r="AK330" s="210"/>
      <c r="AL330" s="211"/>
      <c r="AM330" s="211"/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2"/>
    </row>
    <row r="331" spans="1:49" ht="8.25" customHeight="1" x14ac:dyDescent="0.15">
      <c r="A331" s="169"/>
      <c r="B331" s="172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8"/>
      <c r="V331" s="178"/>
      <c r="W331" s="178"/>
      <c r="X331" s="178"/>
      <c r="Y331" s="182"/>
      <c r="Z331" s="183"/>
      <c r="AA331" s="189"/>
      <c r="AB331" s="190"/>
      <c r="AC331" s="190"/>
      <c r="AD331" s="191"/>
      <c r="AE331" s="198"/>
      <c r="AF331" s="199"/>
      <c r="AG331" s="199"/>
      <c r="AH331" s="199"/>
      <c r="AI331" s="200"/>
      <c r="AJ331" s="63"/>
      <c r="AK331" s="210"/>
      <c r="AL331" s="211"/>
      <c r="AM331" s="211"/>
      <c r="AN331" s="211"/>
      <c r="AO331" s="211"/>
      <c r="AP331" s="211"/>
      <c r="AQ331" s="211"/>
      <c r="AR331" s="211"/>
      <c r="AS331" s="211"/>
      <c r="AT331" s="211"/>
      <c r="AU331" s="211"/>
      <c r="AV331" s="211"/>
      <c r="AW331" s="212"/>
    </row>
    <row r="332" spans="1:49" ht="8.25" customHeight="1" x14ac:dyDescent="0.15">
      <c r="A332" s="170"/>
      <c r="B332" s="173"/>
      <c r="C332" s="176"/>
      <c r="D332" s="176"/>
      <c r="E332" s="176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9"/>
      <c r="V332" s="179"/>
      <c r="W332" s="179"/>
      <c r="X332" s="179"/>
      <c r="Y332" s="184"/>
      <c r="Z332" s="185"/>
      <c r="AA332" s="192"/>
      <c r="AB332" s="193"/>
      <c r="AC332" s="193"/>
      <c r="AD332" s="194"/>
      <c r="AE332" s="201"/>
      <c r="AF332" s="202"/>
      <c r="AG332" s="202"/>
      <c r="AH332" s="202"/>
      <c r="AI332" s="203"/>
      <c r="AJ332" s="63"/>
      <c r="AK332" s="210"/>
      <c r="AL332" s="211"/>
      <c r="AM332" s="211"/>
      <c r="AN332" s="211"/>
      <c r="AO332" s="211"/>
      <c r="AP332" s="211"/>
      <c r="AQ332" s="211"/>
      <c r="AR332" s="211"/>
      <c r="AS332" s="211"/>
      <c r="AT332" s="211"/>
      <c r="AU332" s="211"/>
      <c r="AV332" s="211"/>
      <c r="AW332" s="212"/>
    </row>
    <row r="333" spans="1:49" ht="8.25" customHeight="1" x14ac:dyDescent="0.15">
      <c r="A333" s="168"/>
      <c r="B333" s="171"/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7"/>
      <c r="V333" s="177"/>
      <c r="W333" s="177"/>
      <c r="X333" s="177"/>
      <c r="Y333" s="180"/>
      <c r="Z333" s="181"/>
      <c r="AA333" s="186"/>
      <c r="AB333" s="187"/>
      <c r="AC333" s="187"/>
      <c r="AD333" s="188"/>
      <c r="AE333" s="195"/>
      <c r="AF333" s="196"/>
      <c r="AG333" s="196"/>
      <c r="AH333" s="196"/>
      <c r="AI333" s="197"/>
      <c r="AJ333" s="63"/>
      <c r="AK333" s="210"/>
      <c r="AL333" s="211"/>
      <c r="AM333" s="211"/>
      <c r="AN333" s="211"/>
      <c r="AO333" s="211"/>
      <c r="AP333" s="211"/>
      <c r="AQ333" s="211"/>
      <c r="AR333" s="211"/>
      <c r="AS333" s="211"/>
      <c r="AT333" s="211"/>
      <c r="AU333" s="211"/>
      <c r="AV333" s="211"/>
      <c r="AW333" s="212"/>
    </row>
    <row r="334" spans="1:49" ht="8.25" customHeight="1" x14ac:dyDescent="0.15">
      <c r="A334" s="169"/>
      <c r="B334" s="172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8"/>
      <c r="V334" s="178"/>
      <c r="W334" s="178"/>
      <c r="X334" s="178"/>
      <c r="Y334" s="182"/>
      <c r="Z334" s="183"/>
      <c r="AA334" s="189"/>
      <c r="AB334" s="190"/>
      <c r="AC334" s="190"/>
      <c r="AD334" s="191"/>
      <c r="AE334" s="198"/>
      <c r="AF334" s="199"/>
      <c r="AG334" s="199"/>
      <c r="AH334" s="199"/>
      <c r="AI334" s="200"/>
      <c r="AJ334" s="63"/>
      <c r="AK334" s="210"/>
      <c r="AL334" s="211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2"/>
    </row>
    <row r="335" spans="1:49" ht="8.25" customHeight="1" x14ac:dyDescent="0.15">
      <c r="A335" s="170"/>
      <c r="B335" s="173"/>
      <c r="C335" s="176"/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9"/>
      <c r="V335" s="179"/>
      <c r="W335" s="179"/>
      <c r="X335" s="179"/>
      <c r="Y335" s="184"/>
      <c r="Z335" s="185"/>
      <c r="AA335" s="192"/>
      <c r="AB335" s="193"/>
      <c r="AC335" s="193"/>
      <c r="AD335" s="194"/>
      <c r="AE335" s="201"/>
      <c r="AF335" s="202"/>
      <c r="AG335" s="202"/>
      <c r="AH335" s="202"/>
      <c r="AI335" s="203"/>
      <c r="AJ335" s="63"/>
      <c r="AK335" s="210"/>
      <c r="AL335" s="211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2"/>
    </row>
    <row r="336" spans="1:49" ht="8.25" customHeight="1" x14ac:dyDescent="0.15">
      <c r="A336" s="168"/>
      <c r="B336" s="171"/>
      <c r="C336" s="213"/>
      <c r="D336" s="214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5"/>
      <c r="U336" s="222"/>
      <c r="V336" s="223"/>
      <c r="W336" s="223"/>
      <c r="X336" s="224"/>
      <c r="Y336" s="180"/>
      <c r="Z336" s="181"/>
      <c r="AA336" s="186"/>
      <c r="AB336" s="187"/>
      <c r="AC336" s="187"/>
      <c r="AD336" s="188"/>
      <c r="AE336" s="195"/>
      <c r="AF336" s="196"/>
      <c r="AG336" s="196"/>
      <c r="AH336" s="196"/>
      <c r="AI336" s="197"/>
      <c r="AJ336" s="63"/>
      <c r="AK336" s="210"/>
      <c r="AL336" s="211"/>
      <c r="AM336" s="211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2"/>
    </row>
    <row r="337" spans="1:49" ht="8.25" customHeight="1" x14ac:dyDescent="0.15">
      <c r="A337" s="169"/>
      <c r="B337" s="172"/>
      <c r="C337" s="216"/>
      <c r="D337" s="217"/>
      <c r="E337" s="217"/>
      <c r="F337" s="217"/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8"/>
      <c r="U337" s="225"/>
      <c r="V337" s="226"/>
      <c r="W337" s="226"/>
      <c r="X337" s="227"/>
      <c r="Y337" s="182"/>
      <c r="Z337" s="183"/>
      <c r="AA337" s="189"/>
      <c r="AB337" s="190"/>
      <c r="AC337" s="190"/>
      <c r="AD337" s="191"/>
      <c r="AE337" s="198"/>
      <c r="AF337" s="199"/>
      <c r="AG337" s="199"/>
      <c r="AH337" s="199"/>
      <c r="AI337" s="200"/>
      <c r="AJ337" s="63"/>
      <c r="AK337" s="210"/>
      <c r="AL337" s="211"/>
      <c r="AM337" s="211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2"/>
    </row>
    <row r="338" spans="1:49" ht="8.25" customHeight="1" x14ac:dyDescent="0.15">
      <c r="A338" s="170"/>
      <c r="B338" s="173"/>
      <c r="C338" s="219"/>
      <c r="D338" s="220"/>
      <c r="E338" s="220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1"/>
      <c r="U338" s="228"/>
      <c r="V338" s="229"/>
      <c r="W338" s="229"/>
      <c r="X338" s="230"/>
      <c r="Y338" s="184"/>
      <c r="Z338" s="185"/>
      <c r="AA338" s="192"/>
      <c r="AB338" s="193"/>
      <c r="AC338" s="193"/>
      <c r="AD338" s="194"/>
      <c r="AE338" s="201"/>
      <c r="AF338" s="202"/>
      <c r="AG338" s="202"/>
      <c r="AH338" s="202"/>
      <c r="AI338" s="203"/>
      <c r="AJ338" s="63"/>
      <c r="AK338" s="210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2"/>
    </row>
    <row r="339" spans="1:49" ht="8.25" customHeight="1" x14ac:dyDescent="0.15">
      <c r="A339" s="236"/>
      <c r="B339" s="237"/>
      <c r="C339" s="213"/>
      <c r="D339" s="214"/>
      <c r="E339" s="214"/>
      <c r="F339" s="214"/>
      <c r="G339" s="214"/>
      <c r="H339" s="214"/>
      <c r="I339" s="214"/>
      <c r="J339" s="21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5"/>
      <c r="U339" s="222"/>
      <c r="V339" s="223"/>
      <c r="W339" s="223"/>
      <c r="X339" s="224"/>
      <c r="Y339" s="231"/>
      <c r="Z339" s="232"/>
      <c r="AA339" s="233"/>
      <c r="AB339" s="234"/>
      <c r="AC339" s="234"/>
      <c r="AD339" s="235"/>
      <c r="AE339" s="238"/>
      <c r="AF339" s="239"/>
      <c r="AG339" s="239"/>
      <c r="AH339" s="239"/>
      <c r="AI339" s="240"/>
      <c r="AJ339" s="63"/>
      <c r="AK339" s="210"/>
      <c r="AL339" s="211"/>
      <c r="AM339" s="211"/>
      <c r="AN339" s="211"/>
      <c r="AO339" s="211"/>
      <c r="AP339" s="211"/>
      <c r="AQ339" s="211"/>
      <c r="AR339" s="211"/>
      <c r="AS339" s="211"/>
      <c r="AT339" s="211"/>
      <c r="AU339" s="211"/>
      <c r="AV339" s="211"/>
      <c r="AW339" s="212"/>
    </row>
    <row r="340" spans="1:49" ht="8.25" customHeight="1" x14ac:dyDescent="0.15">
      <c r="A340" s="236"/>
      <c r="B340" s="237"/>
      <c r="C340" s="216"/>
      <c r="D340" s="217"/>
      <c r="E340" s="217"/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8"/>
      <c r="U340" s="225"/>
      <c r="V340" s="226"/>
      <c r="W340" s="226"/>
      <c r="X340" s="227"/>
      <c r="Y340" s="231"/>
      <c r="Z340" s="232"/>
      <c r="AA340" s="233"/>
      <c r="AB340" s="234"/>
      <c r="AC340" s="234"/>
      <c r="AD340" s="235"/>
      <c r="AE340" s="238"/>
      <c r="AF340" s="239"/>
      <c r="AG340" s="239"/>
      <c r="AH340" s="239"/>
      <c r="AI340" s="240"/>
      <c r="AJ340" s="63"/>
      <c r="AK340" s="210"/>
      <c r="AL340" s="211"/>
      <c r="AM340" s="211"/>
      <c r="AN340" s="211"/>
      <c r="AO340" s="211"/>
      <c r="AP340" s="211"/>
      <c r="AQ340" s="211"/>
      <c r="AR340" s="211"/>
      <c r="AS340" s="211"/>
      <c r="AT340" s="211"/>
      <c r="AU340" s="211"/>
      <c r="AV340" s="211"/>
      <c r="AW340" s="212"/>
    </row>
    <row r="341" spans="1:49" ht="8.25" customHeight="1" x14ac:dyDescent="0.15">
      <c r="A341" s="236"/>
      <c r="B341" s="237"/>
      <c r="C341" s="219"/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1"/>
      <c r="U341" s="228"/>
      <c r="V341" s="229"/>
      <c r="W341" s="229"/>
      <c r="X341" s="230"/>
      <c r="Y341" s="231"/>
      <c r="Z341" s="232"/>
      <c r="AA341" s="233"/>
      <c r="AB341" s="234"/>
      <c r="AC341" s="234"/>
      <c r="AD341" s="235"/>
      <c r="AE341" s="238"/>
      <c r="AF341" s="239"/>
      <c r="AG341" s="239"/>
      <c r="AH341" s="239"/>
      <c r="AI341" s="240"/>
      <c r="AJ341" s="63"/>
      <c r="AK341" s="210"/>
      <c r="AL341" s="211"/>
      <c r="AM341" s="211"/>
      <c r="AN341" s="211"/>
      <c r="AO341" s="211"/>
      <c r="AP341" s="211"/>
      <c r="AQ341" s="211"/>
      <c r="AR341" s="211"/>
      <c r="AS341" s="211"/>
      <c r="AT341" s="211"/>
      <c r="AU341" s="211"/>
      <c r="AV341" s="211"/>
      <c r="AW341" s="212"/>
    </row>
    <row r="342" spans="1:49" ht="8.25" customHeight="1" x14ac:dyDescent="0.15">
      <c r="A342" s="236"/>
      <c r="B342" s="237"/>
      <c r="C342" s="213"/>
      <c r="D342" s="214"/>
      <c r="E342" s="214"/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5"/>
      <c r="U342" s="222"/>
      <c r="V342" s="223"/>
      <c r="W342" s="223"/>
      <c r="X342" s="224"/>
      <c r="Y342" s="231"/>
      <c r="Z342" s="232"/>
      <c r="AA342" s="233"/>
      <c r="AB342" s="234"/>
      <c r="AC342" s="234"/>
      <c r="AD342" s="235"/>
      <c r="AE342" s="238"/>
      <c r="AF342" s="239"/>
      <c r="AG342" s="239"/>
      <c r="AH342" s="239"/>
      <c r="AI342" s="240"/>
      <c r="AJ342" s="63"/>
      <c r="AK342" s="210"/>
      <c r="AL342" s="211"/>
      <c r="AM342" s="211"/>
      <c r="AN342" s="211"/>
      <c r="AO342" s="211"/>
      <c r="AP342" s="211"/>
      <c r="AQ342" s="211"/>
      <c r="AR342" s="211"/>
      <c r="AS342" s="211"/>
      <c r="AT342" s="211"/>
      <c r="AU342" s="211"/>
      <c r="AV342" s="211"/>
      <c r="AW342" s="212"/>
    </row>
    <row r="343" spans="1:49" ht="8.25" customHeight="1" x14ac:dyDescent="0.15">
      <c r="A343" s="236"/>
      <c r="B343" s="237"/>
      <c r="C343" s="216"/>
      <c r="D343" s="217"/>
      <c r="E343" s="217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8"/>
      <c r="U343" s="225"/>
      <c r="V343" s="226"/>
      <c r="W343" s="226"/>
      <c r="X343" s="227"/>
      <c r="Y343" s="231"/>
      <c r="Z343" s="232"/>
      <c r="AA343" s="233"/>
      <c r="AB343" s="234"/>
      <c r="AC343" s="234"/>
      <c r="AD343" s="235"/>
      <c r="AE343" s="238"/>
      <c r="AF343" s="239"/>
      <c r="AG343" s="239"/>
      <c r="AH343" s="239"/>
      <c r="AI343" s="240"/>
      <c r="AJ343" s="63"/>
      <c r="AK343" s="210"/>
      <c r="AL343" s="211"/>
      <c r="AM343" s="211"/>
      <c r="AN343" s="211"/>
      <c r="AO343" s="211"/>
      <c r="AP343" s="211"/>
      <c r="AQ343" s="211"/>
      <c r="AR343" s="211"/>
      <c r="AS343" s="211"/>
      <c r="AT343" s="211"/>
      <c r="AU343" s="211"/>
      <c r="AV343" s="211"/>
      <c r="AW343" s="212"/>
    </row>
    <row r="344" spans="1:49" ht="8.25" customHeight="1" x14ac:dyDescent="0.15">
      <c r="A344" s="247"/>
      <c r="B344" s="248"/>
      <c r="C344" s="249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  <c r="T344" s="251"/>
      <c r="U344" s="252"/>
      <c r="V344" s="253"/>
      <c r="W344" s="253"/>
      <c r="X344" s="254"/>
      <c r="Y344" s="255"/>
      <c r="Z344" s="256"/>
      <c r="AA344" s="257"/>
      <c r="AB344" s="258"/>
      <c r="AC344" s="258"/>
      <c r="AD344" s="259"/>
      <c r="AE344" s="241"/>
      <c r="AF344" s="242"/>
      <c r="AG344" s="242"/>
      <c r="AH344" s="242"/>
      <c r="AI344" s="243"/>
      <c r="AJ344" s="63"/>
      <c r="AK344" s="244"/>
      <c r="AL344" s="245"/>
      <c r="AM344" s="245"/>
      <c r="AN344" s="245"/>
      <c r="AO344" s="245"/>
      <c r="AP344" s="245"/>
      <c r="AQ344" s="245"/>
      <c r="AR344" s="245"/>
      <c r="AS344" s="245"/>
      <c r="AT344" s="245"/>
      <c r="AU344" s="245"/>
      <c r="AV344" s="245"/>
      <c r="AW344" s="246"/>
    </row>
    <row r="345" spans="1:49" ht="8.25" customHeight="1" x14ac:dyDescent="0.15"/>
    <row r="346" spans="1:49" ht="8.25" customHeight="1" x14ac:dyDescent="0.15"/>
    <row r="347" spans="1:49" ht="8.25" customHeight="1" x14ac:dyDescent="0.15"/>
    <row r="348" spans="1:49" ht="8.25" customHeight="1" x14ac:dyDescent="0.15"/>
    <row r="349" spans="1:49" ht="8.25" customHeight="1" x14ac:dyDescent="0.15"/>
    <row r="350" spans="1:49" ht="8.25" customHeight="1" x14ac:dyDescent="0.15"/>
    <row r="351" spans="1:49" ht="8.25" customHeight="1" x14ac:dyDescent="0.15"/>
    <row r="352" spans="1:49" ht="8.25" customHeight="1" x14ac:dyDescent="0.15"/>
    <row r="353" ht="8.25" customHeight="1" x14ac:dyDescent="0.15"/>
    <row r="354" ht="8.25" customHeight="1" x14ac:dyDescent="0.15"/>
    <row r="355" ht="8.25" customHeight="1" x14ac:dyDescent="0.15"/>
    <row r="356" ht="8.25" customHeight="1" x14ac:dyDescent="0.15"/>
    <row r="357" ht="8.25" customHeight="1" x14ac:dyDescent="0.15"/>
    <row r="358" ht="8.25" customHeight="1" x14ac:dyDescent="0.15"/>
    <row r="359" ht="8.25" customHeight="1" x14ac:dyDescent="0.15"/>
    <row r="360" ht="8.25" customHeight="1" x14ac:dyDescent="0.15"/>
    <row r="361" ht="8.25" customHeight="1" x14ac:dyDescent="0.15"/>
    <row r="362" ht="8.25" customHeight="1" x14ac:dyDescent="0.15"/>
    <row r="363" ht="8.25" customHeight="1" x14ac:dyDescent="0.15"/>
    <row r="364" ht="8.25" customHeight="1" x14ac:dyDescent="0.15"/>
    <row r="365" ht="8.25" customHeight="1" x14ac:dyDescent="0.15"/>
    <row r="366" ht="8.25" customHeight="1" x14ac:dyDescent="0.15"/>
    <row r="367" ht="8.25" customHeight="1" x14ac:dyDescent="0.15"/>
    <row r="368" ht="8.25" customHeight="1" x14ac:dyDescent="0.15"/>
    <row r="369" ht="8.25" customHeight="1" x14ac:dyDescent="0.15"/>
    <row r="370" ht="8.25" customHeight="1" x14ac:dyDescent="0.15"/>
    <row r="371" ht="8.25" customHeight="1" x14ac:dyDescent="0.15"/>
    <row r="372" ht="8.25" customHeight="1" x14ac:dyDescent="0.15"/>
    <row r="373" ht="8.25" customHeight="1" x14ac:dyDescent="0.15"/>
    <row r="374" ht="8.25" customHeight="1" x14ac:dyDescent="0.15"/>
    <row r="375" ht="8.25" customHeight="1" x14ac:dyDescent="0.15"/>
    <row r="376" ht="8.25" customHeight="1" x14ac:dyDescent="0.15"/>
    <row r="377" ht="8.25" customHeight="1" x14ac:dyDescent="0.15"/>
    <row r="378" ht="8.25" customHeight="1" x14ac:dyDescent="0.15"/>
    <row r="379" ht="8.25" customHeight="1" x14ac:dyDescent="0.15"/>
    <row r="380" ht="8.25" customHeight="1" x14ac:dyDescent="0.15"/>
    <row r="381" ht="8.25" customHeight="1" x14ac:dyDescent="0.15"/>
    <row r="382" ht="8.25" customHeight="1" x14ac:dyDescent="0.15"/>
    <row r="383" ht="8.25" customHeight="1" x14ac:dyDescent="0.15"/>
    <row r="384" ht="8.25" customHeight="1" x14ac:dyDescent="0.15"/>
    <row r="385" ht="8.25" customHeight="1" x14ac:dyDescent="0.15"/>
    <row r="386" ht="8.25" customHeight="1" x14ac:dyDescent="0.15"/>
    <row r="387" ht="8.25" customHeight="1" x14ac:dyDescent="0.15"/>
    <row r="388" ht="8.25" customHeight="1" x14ac:dyDescent="0.15"/>
    <row r="389" ht="8.25" customHeight="1" x14ac:dyDescent="0.15"/>
    <row r="390" ht="8.25" customHeight="1" x14ac:dyDescent="0.15"/>
    <row r="391" ht="8.25" customHeight="1" x14ac:dyDescent="0.15"/>
    <row r="392" ht="8.25" customHeight="1" x14ac:dyDescent="0.15"/>
    <row r="393" ht="8.25" customHeight="1" x14ac:dyDescent="0.15"/>
    <row r="394" ht="8.25" customHeight="1" x14ac:dyDescent="0.15"/>
    <row r="395" ht="8.25" customHeight="1" x14ac:dyDescent="0.15"/>
    <row r="396" ht="8.25" customHeight="1" x14ac:dyDescent="0.15"/>
    <row r="397" ht="8.25" customHeight="1" x14ac:dyDescent="0.15"/>
    <row r="398" ht="8.25" customHeight="1" x14ac:dyDescent="0.15"/>
    <row r="399" ht="8.25" customHeight="1" x14ac:dyDescent="0.15"/>
    <row r="400" ht="8.25" customHeight="1" x14ac:dyDescent="0.15"/>
    <row r="401" ht="8.25" customHeight="1" x14ac:dyDescent="0.15"/>
    <row r="402" ht="8.25" customHeight="1" x14ac:dyDescent="0.15"/>
    <row r="403" ht="8.25" customHeight="1" x14ac:dyDescent="0.15"/>
    <row r="404" ht="8.25" customHeight="1" x14ac:dyDescent="0.15"/>
    <row r="405" ht="8.25" customHeight="1" x14ac:dyDescent="0.15"/>
    <row r="406" ht="8.25" customHeight="1" x14ac:dyDescent="0.15"/>
    <row r="407" ht="8.25" customHeight="1" x14ac:dyDescent="0.15"/>
    <row r="408" ht="8.25" customHeight="1" x14ac:dyDescent="0.15"/>
    <row r="409" ht="8.25" customHeight="1" x14ac:dyDescent="0.15"/>
    <row r="410" ht="8.25" customHeight="1" x14ac:dyDescent="0.15"/>
    <row r="411" ht="8.25" customHeight="1" x14ac:dyDescent="0.15"/>
    <row r="412" ht="8.25" customHeight="1" x14ac:dyDescent="0.15"/>
    <row r="413" ht="8.25" customHeight="1" x14ac:dyDescent="0.15"/>
    <row r="414" ht="8.25" customHeight="1" x14ac:dyDescent="0.15"/>
    <row r="415" ht="8.25" customHeight="1" x14ac:dyDescent="0.15"/>
    <row r="416" ht="8.25" customHeight="1" x14ac:dyDescent="0.15"/>
    <row r="417" ht="8.25" customHeight="1" x14ac:dyDescent="0.15"/>
    <row r="418" ht="8.25" customHeight="1" x14ac:dyDescent="0.15"/>
    <row r="419" ht="8.25" customHeight="1" x14ac:dyDescent="0.15"/>
    <row r="420" ht="8.25" customHeight="1" x14ac:dyDescent="0.15"/>
    <row r="421" ht="8.25" customHeight="1" x14ac:dyDescent="0.15"/>
    <row r="422" ht="8.25" customHeight="1" x14ac:dyDescent="0.15"/>
    <row r="423" ht="8.25" customHeight="1" x14ac:dyDescent="0.15"/>
    <row r="424" ht="8.25" customHeight="1" x14ac:dyDescent="0.15"/>
    <row r="425" ht="8.25" customHeight="1" x14ac:dyDescent="0.15"/>
    <row r="426" ht="8.25" customHeight="1" x14ac:dyDescent="0.15"/>
    <row r="427" ht="8.25" customHeight="1" x14ac:dyDescent="0.15"/>
    <row r="428" ht="8.25" customHeight="1" x14ac:dyDescent="0.15"/>
    <row r="429" ht="8.25" customHeight="1" x14ac:dyDescent="0.15"/>
    <row r="430" ht="8.25" customHeight="1" x14ac:dyDescent="0.15"/>
    <row r="431" ht="8.25" customHeight="1" x14ac:dyDescent="0.15"/>
    <row r="432" ht="8.25" customHeight="1" x14ac:dyDescent="0.15"/>
    <row r="433" ht="8.25" customHeight="1" x14ac:dyDescent="0.15"/>
    <row r="434" ht="8.25" customHeight="1" x14ac:dyDescent="0.15"/>
    <row r="435" ht="8.25" customHeight="1" x14ac:dyDescent="0.15"/>
    <row r="436" ht="8.25" customHeight="1" x14ac:dyDescent="0.15"/>
    <row r="437" ht="8.25" customHeight="1" x14ac:dyDescent="0.15"/>
    <row r="438" ht="8.25" customHeight="1" x14ac:dyDescent="0.15"/>
    <row r="439" ht="8.25" customHeight="1" x14ac:dyDescent="0.15"/>
    <row r="440" ht="8.25" customHeight="1" x14ac:dyDescent="0.15"/>
    <row r="441" ht="8.25" customHeight="1" x14ac:dyDescent="0.15"/>
    <row r="442" ht="8.25" customHeight="1" x14ac:dyDescent="0.15"/>
    <row r="443" ht="8.25" customHeight="1" x14ac:dyDescent="0.15"/>
    <row r="444" ht="8.25" customHeight="1" x14ac:dyDescent="0.15"/>
    <row r="445" ht="8.25" customHeight="1" x14ac:dyDescent="0.15"/>
    <row r="446" ht="8.25" customHeight="1" x14ac:dyDescent="0.15"/>
    <row r="447" ht="8.25" customHeight="1" x14ac:dyDescent="0.15"/>
    <row r="448" ht="8.25" customHeight="1" x14ac:dyDescent="0.15"/>
    <row r="449" ht="8.25" customHeight="1" x14ac:dyDescent="0.15"/>
    <row r="450" ht="8.25" customHeight="1" x14ac:dyDescent="0.15"/>
    <row r="451" ht="8.25" customHeight="1" x14ac:dyDescent="0.15"/>
    <row r="452" ht="8.25" customHeight="1" x14ac:dyDescent="0.15"/>
    <row r="453" ht="8.25" customHeight="1" x14ac:dyDescent="0.15"/>
    <row r="454" ht="8.25" customHeight="1" x14ac:dyDescent="0.15"/>
    <row r="455" ht="8.25" customHeight="1" x14ac:dyDescent="0.15"/>
    <row r="456" ht="8.25" customHeight="1" x14ac:dyDescent="0.15"/>
    <row r="457" ht="8.25" customHeight="1" x14ac:dyDescent="0.15"/>
    <row r="458" ht="8.25" customHeight="1" x14ac:dyDescent="0.15"/>
    <row r="459" ht="8.25" customHeight="1" x14ac:dyDescent="0.15"/>
    <row r="460" ht="8.25" customHeight="1" x14ac:dyDescent="0.15"/>
    <row r="461" ht="8.25" customHeight="1" x14ac:dyDescent="0.15"/>
    <row r="462" ht="8.25" customHeight="1" x14ac:dyDescent="0.15"/>
    <row r="463" ht="8.25" customHeight="1" x14ac:dyDescent="0.15"/>
    <row r="464" ht="9" customHeight="1" x14ac:dyDescent="0.15"/>
    <row r="465" ht="9" customHeight="1" x14ac:dyDescent="0.15"/>
    <row r="466" ht="9" customHeight="1" x14ac:dyDescent="0.15"/>
    <row r="467" ht="9" customHeight="1" x14ac:dyDescent="0.15"/>
    <row r="468" ht="9" customHeight="1" x14ac:dyDescent="0.15"/>
    <row r="469" ht="9" customHeight="1" x14ac:dyDescent="0.15"/>
    <row r="470" ht="9" customHeight="1" x14ac:dyDescent="0.15"/>
    <row r="471" ht="9" customHeight="1" x14ac:dyDescent="0.15"/>
    <row r="472" ht="9" customHeight="1" x14ac:dyDescent="0.15"/>
    <row r="473" ht="9" customHeight="1" x14ac:dyDescent="0.15"/>
    <row r="474" ht="9" customHeight="1" x14ac:dyDescent="0.15"/>
    <row r="475" ht="9" customHeight="1" x14ac:dyDescent="0.15"/>
    <row r="476" ht="9" customHeight="1" x14ac:dyDescent="0.15"/>
    <row r="477" ht="9" customHeight="1" x14ac:dyDescent="0.15"/>
    <row r="478" ht="9" customHeight="1" x14ac:dyDescent="0.15"/>
    <row r="479" ht="9" customHeight="1" x14ac:dyDescent="0.15"/>
    <row r="480" ht="9" customHeight="1" x14ac:dyDescent="0.15"/>
    <row r="481" ht="9" customHeight="1" x14ac:dyDescent="0.15"/>
    <row r="482" ht="9" customHeight="1" x14ac:dyDescent="0.15"/>
    <row r="483" ht="9" customHeight="1" x14ac:dyDescent="0.15"/>
    <row r="484" ht="9" customHeight="1" x14ac:dyDescent="0.15"/>
    <row r="485" ht="9" customHeight="1" x14ac:dyDescent="0.15"/>
    <row r="486" ht="9" customHeight="1" x14ac:dyDescent="0.15"/>
    <row r="487" ht="9" customHeight="1" x14ac:dyDescent="0.15"/>
    <row r="488" ht="9" customHeight="1" x14ac:dyDescent="0.15"/>
    <row r="489" ht="9" customHeight="1" x14ac:dyDescent="0.15"/>
    <row r="490" ht="9" customHeight="1" x14ac:dyDescent="0.15"/>
    <row r="491" ht="9" customHeight="1" x14ac:dyDescent="0.15"/>
    <row r="492" ht="9" customHeight="1" x14ac:dyDescent="0.15"/>
    <row r="493" ht="9" customHeight="1" x14ac:dyDescent="0.15"/>
    <row r="494" ht="9" customHeight="1" x14ac:dyDescent="0.15"/>
    <row r="495" ht="9" customHeight="1" x14ac:dyDescent="0.15"/>
    <row r="496" ht="9" customHeight="1" x14ac:dyDescent="0.15"/>
    <row r="497" ht="9" customHeight="1" x14ac:dyDescent="0.15"/>
    <row r="498" ht="9" customHeight="1" x14ac:dyDescent="0.15"/>
    <row r="499" ht="9" customHeight="1" x14ac:dyDescent="0.15"/>
    <row r="500" ht="9" customHeight="1" x14ac:dyDescent="0.15"/>
    <row r="501" ht="9" customHeight="1" x14ac:dyDescent="0.15"/>
    <row r="502" ht="9" customHeight="1" x14ac:dyDescent="0.15"/>
    <row r="503" ht="9" customHeight="1" x14ac:dyDescent="0.15"/>
    <row r="504" ht="9" customHeight="1" x14ac:dyDescent="0.15"/>
    <row r="505" ht="9" customHeight="1" x14ac:dyDescent="0.15"/>
    <row r="506" ht="9" customHeight="1" x14ac:dyDescent="0.15"/>
    <row r="507" ht="9" customHeight="1" x14ac:dyDescent="0.15"/>
    <row r="508" ht="9" customHeight="1" x14ac:dyDescent="0.15"/>
    <row r="509" ht="9" customHeight="1" x14ac:dyDescent="0.15"/>
    <row r="510" ht="9" customHeight="1" x14ac:dyDescent="0.15"/>
    <row r="511" ht="9" customHeight="1" x14ac:dyDescent="0.15"/>
    <row r="512" ht="9" customHeight="1" x14ac:dyDescent="0.15"/>
    <row r="513" ht="9" customHeight="1" x14ac:dyDescent="0.15"/>
    <row r="514" ht="9" customHeight="1" x14ac:dyDescent="0.15"/>
    <row r="515" ht="9" customHeight="1" x14ac:dyDescent="0.15"/>
    <row r="516" ht="9" customHeight="1" x14ac:dyDescent="0.15"/>
    <row r="517" ht="9" customHeight="1" x14ac:dyDescent="0.15"/>
    <row r="518" ht="9" customHeight="1" x14ac:dyDescent="0.15"/>
    <row r="519" ht="9" customHeight="1" x14ac:dyDescent="0.15"/>
    <row r="520" ht="9" customHeight="1" x14ac:dyDescent="0.15"/>
    <row r="521" ht="9" customHeight="1" x14ac:dyDescent="0.15"/>
    <row r="522" ht="9" customHeight="1" x14ac:dyDescent="0.15"/>
    <row r="523" ht="9" customHeight="1" x14ac:dyDescent="0.15"/>
    <row r="524" ht="9" customHeight="1" x14ac:dyDescent="0.15"/>
    <row r="525" ht="9" customHeight="1" x14ac:dyDescent="0.15"/>
    <row r="526" ht="9" customHeight="1" x14ac:dyDescent="0.15"/>
    <row r="527" ht="9" customHeight="1" x14ac:dyDescent="0.15"/>
    <row r="528" ht="9" customHeight="1" x14ac:dyDescent="0.15"/>
    <row r="529" ht="9" customHeight="1" x14ac:dyDescent="0.15"/>
    <row r="530" ht="9" customHeight="1" x14ac:dyDescent="0.15"/>
    <row r="531" ht="9" customHeight="1" x14ac:dyDescent="0.15"/>
    <row r="532" ht="9" customHeight="1" x14ac:dyDescent="0.15"/>
    <row r="533" ht="9" customHeight="1" x14ac:dyDescent="0.15"/>
    <row r="534" ht="9" customHeight="1" x14ac:dyDescent="0.15"/>
    <row r="535" ht="9" customHeight="1" x14ac:dyDescent="0.15"/>
    <row r="536" ht="9" customHeight="1" x14ac:dyDescent="0.15"/>
    <row r="537" ht="9" customHeight="1" x14ac:dyDescent="0.15"/>
    <row r="538" ht="9" customHeight="1" x14ac:dyDescent="0.15"/>
    <row r="539" ht="9" customHeight="1" x14ac:dyDescent="0.15"/>
    <row r="540" ht="9" customHeight="1" x14ac:dyDescent="0.15"/>
    <row r="541" ht="9" customHeight="1" x14ac:dyDescent="0.15"/>
    <row r="542" ht="9" customHeight="1" x14ac:dyDescent="0.15"/>
    <row r="543" ht="9" customHeight="1" x14ac:dyDescent="0.15"/>
    <row r="544" ht="9" customHeight="1" x14ac:dyDescent="0.15"/>
    <row r="545" ht="9" customHeight="1" x14ac:dyDescent="0.15"/>
    <row r="546" ht="9" customHeight="1" x14ac:dyDescent="0.15"/>
    <row r="547" ht="9" customHeight="1" x14ac:dyDescent="0.15"/>
    <row r="548" ht="9" customHeight="1" x14ac:dyDescent="0.15"/>
    <row r="549" ht="9" customHeight="1" x14ac:dyDescent="0.15"/>
    <row r="550" ht="9" customHeight="1" x14ac:dyDescent="0.15"/>
    <row r="551" ht="9" customHeight="1" x14ac:dyDescent="0.15"/>
    <row r="552" ht="9" customHeight="1" x14ac:dyDescent="0.15"/>
    <row r="553" ht="9" customHeight="1" x14ac:dyDescent="0.15"/>
    <row r="554" ht="9" customHeight="1" x14ac:dyDescent="0.15"/>
    <row r="555" ht="9" customHeight="1" x14ac:dyDescent="0.15"/>
    <row r="556" ht="9" customHeight="1" x14ac:dyDescent="0.15"/>
    <row r="557" ht="9" customHeight="1" x14ac:dyDescent="0.15"/>
    <row r="558" ht="9" customHeight="1" x14ac:dyDescent="0.15"/>
    <row r="559" ht="9" customHeight="1" x14ac:dyDescent="0.15"/>
    <row r="560" ht="9" customHeight="1" x14ac:dyDescent="0.15"/>
    <row r="561" ht="9" customHeight="1" x14ac:dyDescent="0.15"/>
    <row r="562" ht="9" customHeight="1" x14ac:dyDescent="0.15"/>
    <row r="563" ht="9" customHeight="1" x14ac:dyDescent="0.15"/>
    <row r="564" ht="9" customHeight="1" x14ac:dyDescent="0.15"/>
    <row r="565" ht="9" customHeight="1" x14ac:dyDescent="0.15"/>
    <row r="566" ht="9" customHeight="1" x14ac:dyDescent="0.15"/>
    <row r="567" ht="9" customHeight="1" x14ac:dyDescent="0.15"/>
    <row r="568" ht="9" customHeight="1" x14ac:dyDescent="0.15"/>
    <row r="569" ht="9" customHeight="1" x14ac:dyDescent="0.15"/>
    <row r="570" ht="9" customHeight="1" x14ac:dyDescent="0.15"/>
    <row r="571" ht="9" customHeight="1" x14ac:dyDescent="0.15"/>
    <row r="572" ht="9" customHeight="1" x14ac:dyDescent="0.15"/>
    <row r="573" ht="9" customHeight="1" x14ac:dyDescent="0.15"/>
    <row r="574" ht="9" customHeight="1" x14ac:dyDescent="0.15"/>
    <row r="575" ht="9" customHeight="1" x14ac:dyDescent="0.15"/>
    <row r="576" ht="9" customHeight="1" x14ac:dyDescent="0.15"/>
    <row r="577" ht="9" customHeight="1" x14ac:dyDescent="0.15"/>
    <row r="578" ht="9" customHeight="1" x14ac:dyDescent="0.15"/>
    <row r="579" ht="9" customHeight="1" x14ac:dyDescent="0.15"/>
    <row r="580" ht="9" customHeight="1" x14ac:dyDescent="0.15"/>
    <row r="581" ht="9" customHeight="1" x14ac:dyDescent="0.15"/>
    <row r="582" ht="9" customHeight="1" x14ac:dyDescent="0.15"/>
    <row r="583" ht="9" customHeight="1" x14ac:dyDescent="0.15"/>
    <row r="584" ht="9" customHeight="1" x14ac:dyDescent="0.15"/>
    <row r="585" ht="9" customHeight="1" x14ac:dyDescent="0.15"/>
    <row r="586" ht="9" customHeight="1" x14ac:dyDescent="0.15"/>
    <row r="587" ht="9" customHeight="1" x14ac:dyDescent="0.15"/>
    <row r="588" ht="9" customHeight="1" x14ac:dyDescent="0.15"/>
    <row r="589" ht="9" customHeight="1" x14ac:dyDescent="0.15"/>
    <row r="590" ht="9" customHeight="1" x14ac:dyDescent="0.15"/>
    <row r="591" ht="9" customHeight="1" x14ac:dyDescent="0.15"/>
    <row r="592" ht="9" customHeight="1" x14ac:dyDescent="0.15"/>
  </sheetData>
  <sheetProtection selectLockedCells="1"/>
  <mergeCells count="890">
    <mergeCell ref="AE342:AI344"/>
    <mergeCell ref="AK342:AW344"/>
    <mergeCell ref="A342:A344"/>
    <mergeCell ref="B342:B344"/>
    <mergeCell ref="C342:T344"/>
    <mergeCell ref="U342:X344"/>
    <mergeCell ref="Y342:Z344"/>
    <mergeCell ref="AA342:AD344"/>
    <mergeCell ref="AE336:AI338"/>
    <mergeCell ref="AK336:AW338"/>
    <mergeCell ref="A339:A341"/>
    <mergeCell ref="B339:B341"/>
    <mergeCell ref="C339:T341"/>
    <mergeCell ref="U339:X341"/>
    <mergeCell ref="Y339:Z341"/>
    <mergeCell ref="AA339:AD341"/>
    <mergeCell ref="AE339:AI341"/>
    <mergeCell ref="AK339:AW341"/>
    <mergeCell ref="A336:A338"/>
    <mergeCell ref="B336:B338"/>
    <mergeCell ref="C336:T338"/>
    <mergeCell ref="U336:X338"/>
    <mergeCell ref="Y336:Z338"/>
    <mergeCell ref="AA336:AD338"/>
    <mergeCell ref="AE330:AI332"/>
    <mergeCell ref="AK330:AW332"/>
    <mergeCell ref="A333:A335"/>
    <mergeCell ref="B333:B335"/>
    <mergeCell ref="C333:T335"/>
    <mergeCell ref="U333:X335"/>
    <mergeCell ref="Y333:Z335"/>
    <mergeCell ref="AA333:AD335"/>
    <mergeCell ref="AE333:AI335"/>
    <mergeCell ref="AK333:AW335"/>
    <mergeCell ref="A330:A332"/>
    <mergeCell ref="B330:B332"/>
    <mergeCell ref="C330:T332"/>
    <mergeCell ref="U330:X332"/>
    <mergeCell ref="Y330:Z332"/>
    <mergeCell ref="AA330:AD332"/>
    <mergeCell ref="AE324:AI326"/>
    <mergeCell ref="AK324:AW326"/>
    <mergeCell ref="A327:A329"/>
    <mergeCell ref="B327:B329"/>
    <mergeCell ref="C327:T329"/>
    <mergeCell ref="U327:X329"/>
    <mergeCell ref="Y327:Z329"/>
    <mergeCell ref="AA327:AD329"/>
    <mergeCell ref="AE327:AI329"/>
    <mergeCell ref="AK327:AW329"/>
    <mergeCell ref="A324:A326"/>
    <mergeCell ref="B324:B326"/>
    <mergeCell ref="C324:T326"/>
    <mergeCell ref="U324:X326"/>
    <mergeCell ref="Y324:Z326"/>
    <mergeCell ref="AA324:AD326"/>
    <mergeCell ref="AE318:AI320"/>
    <mergeCell ref="AK318:AW320"/>
    <mergeCell ref="A321:A323"/>
    <mergeCell ref="B321:B323"/>
    <mergeCell ref="C321:T323"/>
    <mergeCell ref="U321:X323"/>
    <mergeCell ref="Y321:Z323"/>
    <mergeCell ref="AA321:AD323"/>
    <mergeCell ref="AE321:AI323"/>
    <mergeCell ref="AK321:AW323"/>
    <mergeCell ref="A318:A320"/>
    <mergeCell ref="B318:B320"/>
    <mergeCell ref="C318:T320"/>
    <mergeCell ref="U318:X320"/>
    <mergeCell ref="Y318:Z320"/>
    <mergeCell ref="AA318:AD320"/>
    <mergeCell ref="AE312:AI314"/>
    <mergeCell ref="AK312:AW314"/>
    <mergeCell ref="A315:A317"/>
    <mergeCell ref="B315:B317"/>
    <mergeCell ref="C315:T317"/>
    <mergeCell ref="U315:X317"/>
    <mergeCell ref="Y315:Z317"/>
    <mergeCell ref="AA315:AD317"/>
    <mergeCell ref="AE315:AI317"/>
    <mergeCell ref="AK315:AW317"/>
    <mergeCell ref="A312:A314"/>
    <mergeCell ref="B312:B314"/>
    <mergeCell ref="C312:T314"/>
    <mergeCell ref="U312:X314"/>
    <mergeCell ref="Y312:Z314"/>
    <mergeCell ref="AA312:AD314"/>
    <mergeCell ref="AE306:AI308"/>
    <mergeCell ref="AK306:AW308"/>
    <mergeCell ref="A309:A311"/>
    <mergeCell ref="B309:B311"/>
    <mergeCell ref="C309:T311"/>
    <mergeCell ref="U309:X311"/>
    <mergeCell ref="Y309:Z311"/>
    <mergeCell ref="AA309:AD311"/>
    <mergeCell ref="AE309:AI311"/>
    <mergeCell ref="AK309:AW311"/>
    <mergeCell ref="A306:A308"/>
    <mergeCell ref="B306:B308"/>
    <mergeCell ref="C306:T308"/>
    <mergeCell ref="U306:X308"/>
    <mergeCell ref="Y306:Z308"/>
    <mergeCell ref="AA306:AD308"/>
    <mergeCell ref="AE300:AI302"/>
    <mergeCell ref="AK300:AW302"/>
    <mergeCell ref="A303:A305"/>
    <mergeCell ref="B303:B305"/>
    <mergeCell ref="C303:T305"/>
    <mergeCell ref="U303:X305"/>
    <mergeCell ref="Y303:Z305"/>
    <mergeCell ref="AA303:AD305"/>
    <mergeCell ref="AE303:AI305"/>
    <mergeCell ref="AK303:AW305"/>
    <mergeCell ref="A300:A302"/>
    <mergeCell ref="B300:B302"/>
    <mergeCell ref="C300:T302"/>
    <mergeCell ref="U300:X302"/>
    <mergeCell ref="Y300:Z302"/>
    <mergeCell ref="AA300:AD302"/>
    <mergeCell ref="AE294:AI296"/>
    <mergeCell ref="AK294:AW296"/>
    <mergeCell ref="A297:A299"/>
    <mergeCell ref="B297:B299"/>
    <mergeCell ref="C297:T299"/>
    <mergeCell ref="U297:X299"/>
    <mergeCell ref="Y297:Z299"/>
    <mergeCell ref="AA297:AD299"/>
    <mergeCell ref="AE297:AI299"/>
    <mergeCell ref="AK297:AW299"/>
    <mergeCell ref="A294:A296"/>
    <mergeCell ref="B294:B296"/>
    <mergeCell ref="C294:T296"/>
    <mergeCell ref="U294:X296"/>
    <mergeCell ref="Y294:Z296"/>
    <mergeCell ref="AA294:AD296"/>
    <mergeCell ref="A291:A293"/>
    <mergeCell ref="B291:B293"/>
    <mergeCell ref="C291:T293"/>
    <mergeCell ref="U291:X293"/>
    <mergeCell ref="Y291:Z293"/>
    <mergeCell ref="AA291:AD293"/>
    <mergeCell ref="AE291:AI293"/>
    <mergeCell ref="AK291:AW293"/>
    <mergeCell ref="A288:A290"/>
    <mergeCell ref="B288:B290"/>
    <mergeCell ref="C288:T290"/>
    <mergeCell ref="U288:X290"/>
    <mergeCell ref="Y288:Z290"/>
    <mergeCell ref="AA288:AD290"/>
    <mergeCell ref="A285:A287"/>
    <mergeCell ref="B285:B287"/>
    <mergeCell ref="C285:T287"/>
    <mergeCell ref="U285:X287"/>
    <mergeCell ref="Y285:Z287"/>
    <mergeCell ref="AA285:AD287"/>
    <mergeCell ref="AE285:AI287"/>
    <mergeCell ref="AK285:AW287"/>
    <mergeCell ref="AE288:AI290"/>
    <mergeCell ref="AK288:AW290"/>
    <mergeCell ref="AE280:AI281"/>
    <mergeCell ref="AK280:AW281"/>
    <mergeCell ref="A282:A284"/>
    <mergeCell ref="B282:B284"/>
    <mergeCell ref="C282:T284"/>
    <mergeCell ref="U282:X284"/>
    <mergeCell ref="Y282:Z284"/>
    <mergeCell ref="AA282:AD284"/>
    <mergeCell ref="AE282:AI284"/>
    <mergeCell ref="AK282:AW284"/>
    <mergeCell ref="A277:B278"/>
    <mergeCell ref="C277:D278"/>
    <mergeCell ref="A280:A281"/>
    <mergeCell ref="B280:B281"/>
    <mergeCell ref="C280:T281"/>
    <mergeCell ref="U280:X281"/>
    <mergeCell ref="AE270:AI272"/>
    <mergeCell ref="AK270:AW272"/>
    <mergeCell ref="A273:A275"/>
    <mergeCell ref="B273:B275"/>
    <mergeCell ref="C273:T275"/>
    <mergeCell ref="U273:X275"/>
    <mergeCell ref="Y273:Z275"/>
    <mergeCell ref="AA273:AD275"/>
    <mergeCell ref="AE273:AI275"/>
    <mergeCell ref="AK273:AW275"/>
    <mergeCell ref="A270:A272"/>
    <mergeCell ref="B270:B272"/>
    <mergeCell ref="C270:T272"/>
    <mergeCell ref="U270:X272"/>
    <mergeCell ref="Y270:Z272"/>
    <mergeCell ref="AA270:AD272"/>
    <mergeCell ref="Y280:Z281"/>
    <mergeCell ref="AA280:AD281"/>
    <mergeCell ref="AE264:AI266"/>
    <mergeCell ref="AK264:AW266"/>
    <mergeCell ref="A267:A269"/>
    <mergeCell ref="B267:B269"/>
    <mergeCell ref="C267:T269"/>
    <mergeCell ref="U267:X269"/>
    <mergeCell ref="Y267:Z269"/>
    <mergeCell ref="AA267:AD269"/>
    <mergeCell ref="AE267:AI269"/>
    <mergeCell ref="AK267:AW269"/>
    <mergeCell ref="A264:A266"/>
    <mergeCell ref="B264:B266"/>
    <mergeCell ref="C264:T266"/>
    <mergeCell ref="U264:X266"/>
    <mergeCell ref="Y264:Z266"/>
    <mergeCell ref="AA264:AD266"/>
    <mergeCell ref="AE258:AI260"/>
    <mergeCell ref="AK258:AW260"/>
    <mergeCell ref="A261:A263"/>
    <mergeCell ref="B261:B263"/>
    <mergeCell ref="C261:T263"/>
    <mergeCell ref="U261:X263"/>
    <mergeCell ref="Y261:Z263"/>
    <mergeCell ref="AA261:AD263"/>
    <mergeCell ref="AE261:AI263"/>
    <mergeCell ref="AK261:AW263"/>
    <mergeCell ref="A258:A260"/>
    <mergeCell ref="B258:B260"/>
    <mergeCell ref="C258:T260"/>
    <mergeCell ref="U258:X260"/>
    <mergeCell ref="Y258:Z260"/>
    <mergeCell ref="AA258:AD260"/>
    <mergeCell ref="AE252:AI254"/>
    <mergeCell ref="AK252:AW254"/>
    <mergeCell ref="A255:A257"/>
    <mergeCell ref="B255:B257"/>
    <mergeCell ref="C255:T257"/>
    <mergeCell ref="U255:X257"/>
    <mergeCell ref="Y255:Z257"/>
    <mergeCell ref="AA255:AD257"/>
    <mergeCell ref="AE255:AI257"/>
    <mergeCell ref="AK255:AW257"/>
    <mergeCell ref="A252:A254"/>
    <mergeCell ref="B252:B254"/>
    <mergeCell ref="C252:T254"/>
    <mergeCell ref="U252:X254"/>
    <mergeCell ref="Y252:Z254"/>
    <mergeCell ref="AA252:AD254"/>
    <mergeCell ref="AE246:AI248"/>
    <mergeCell ref="AK246:AW248"/>
    <mergeCell ref="A249:A251"/>
    <mergeCell ref="B249:B251"/>
    <mergeCell ref="C249:T251"/>
    <mergeCell ref="U249:X251"/>
    <mergeCell ref="Y249:Z251"/>
    <mergeCell ref="AA249:AD251"/>
    <mergeCell ref="AE249:AI251"/>
    <mergeCell ref="AK249:AW251"/>
    <mergeCell ref="A246:A248"/>
    <mergeCell ref="B246:B248"/>
    <mergeCell ref="C246:T248"/>
    <mergeCell ref="U246:X248"/>
    <mergeCell ref="Y246:Z248"/>
    <mergeCell ref="AA246:AD248"/>
    <mergeCell ref="AE240:AI242"/>
    <mergeCell ref="AK240:AW242"/>
    <mergeCell ref="A243:A245"/>
    <mergeCell ref="B243:B245"/>
    <mergeCell ref="C243:T245"/>
    <mergeCell ref="U243:X245"/>
    <mergeCell ref="Y243:Z245"/>
    <mergeCell ref="AA243:AD245"/>
    <mergeCell ref="AE243:AI245"/>
    <mergeCell ref="AK243:AW245"/>
    <mergeCell ref="A240:A242"/>
    <mergeCell ref="B240:B242"/>
    <mergeCell ref="C240:T242"/>
    <mergeCell ref="U240:X242"/>
    <mergeCell ref="Y240:Z242"/>
    <mergeCell ref="AA240:AD242"/>
    <mergeCell ref="AE234:AI236"/>
    <mergeCell ref="AK234:AW236"/>
    <mergeCell ref="A237:A239"/>
    <mergeCell ref="B237:B239"/>
    <mergeCell ref="C237:T239"/>
    <mergeCell ref="U237:X239"/>
    <mergeCell ref="Y237:Z239"/>
    <mergeCell ref="AA237:AD239"/>
    <mergeCell ref="AE237:AI239"/>
    <mergeCell ref="AK237:AW239"/>
    <mergeCell ref="A234:A236"/>
    <mergeCell ref="B234:B236"/>
    <mergeCell ref="C234:T236"/>
    <mergeCell ref="U234:X236"/>
    <mergeCell ref="Y234:Z236"/>
    <mergeCell ref="AA234:AD236"/>
    <mergeCell ref="AE228:AI230"/>
    <mergeCell ref="AK228:AW230"/>
    <mergeCell ref="A231:A233"/>
    <mergeCell ref="B231:B233"/>
    <mergeCell ref="C231:T233"/>
    <mergeCell ref="U231:X233"/>
    <mergeCell ref="Y231:Z233"/>
    <mergeCell ref="AA231:AD233"/>
    <mergeCell ref="AE231:AI233"/>
    <mergeCell ref="AK231:AW233"/>
    <mergeCell ref="A228:A230"/>
    <mergeCell ref="B228:B230"/>
    <mergeCell ref="C228:T230"/>
    <mergeCell ref="U228:X230"/>
    <mergeCell ref="Y228:Z230"/>
    <mergeCell ref="AA228:AD230"/>
    <mergeCell ref="AE222:AI224"/>
    <mergeCell ref="AK222:AW224"/>
    <mergeCell ref="A225:A227"/>
    <mergeCell ref="B225:B227"/>
    <mergeCell ref="C225:T227"/>
    <mergeCell ref="U225:X227"/>
    <mergeCell ref="Y225:Z227"/>
    <mergeCell ref="AA225:AD227"/>
    <mergeCell ref="AE225:AI227"/>
    <mergeCell ref="AK225:AW227"/>
    <mergeCell ref="A222:A224"/>
    <mergeCell ref="B222:B224"/>
    <mergeCell ref="C222:T224"/>
    <mergeCell ref="U222:X224"/>
    <mergeCell ref="Y222:Z224"/>
    <mergeCell ref="AA222:AD224"/>
    <mergeCell ref="A219:A221"/>
    <mergeCell ref="B219:B221"/>
    <mergeCell ref="C219:T221"/>
    <mergeCell ref="U219:X221"/>
    <mergeCell ref="Y219:Z221"/>
    <mergeCell ref="AA219:AD221"/>
    <mergeCell ref="AE219:AI221"/>
    <mergeCell ref="AK219:AW221"/>
    <mergeCell ref="A216:A218"/>
    <mergeCell ref="B216:B218"/>
    <mergeCell ref="C216:T218"/>
    <mergeCell ref="U216:X218"/>
    <mergeCell ref="Y216:Z218"/>
    <mergeCell ref="AA216:AD218"/>
    <mergeCell ref="A213:A215"/>
    <mergeCell ref="B213:B215"/>
    <mergeCell ref="C213:T215"/>
    <mergeCell ref="U213:X215"/>
    <mergeCell ref="Y213:Z215"/>
    <mergeCell ref="AA213:AD215"/>
    <mergeCell ref="AE213:AI215"/>
    <mergeCell ref="AK213:AW215"/>
    <mergeCell ref="AE216:AI218"/>
    <mergeCell ref="AK216:AW218"/>
    <mergeCell ref="AE204:AI206"/>
    <mergeCell ref="AK204:AW206"/>
    <mergeCell ref="A208:B209"/>
    <mergeCell ref="C208:D209"/>
    <mergeCell ref="A211:A212"/>
    <mergeCell ref="B211:B212"/>
    <mergeCell ref="C211:T212"/>
    <mergeCell ref="U211:X212"/>
    <mergeCell ref="Y211:Z212"/>
    <mergeCell ref="AA211:AD212"/>
    <mergeCell ref="A204:A206"/>
    <mergeCell ref="B204:B206"/>
    <mergeCell ref="C204:T206"/>
    <mergeCell ref="U204:X206"/>
    <mergeCell ref="Y204:Z206"/>
    <mergeCell ref="AA204:AD206"/>
    <mergeCell ref="AE211:AI212"/>
    <mergeCell ref="AK211:AW212"/>
    <mergeCell ref="AE198:AI200"/>
    <mergeCell ref="AK198:AW200"/>
    <mergeCell ref="A201:A203"/>
    <mergeCell ref="B201:B203"/>
    <mergeCell ref="C201:T203"/>
    <mergeCell ref="U201:X203"/>
    <mergeCell ref="Y201:Z203"/>
    <mergeCell ref="AA201:AD203"/>
    <mergeCell ref="AE201:AI203"/>
    <mergeCell ref="AK201:AW203"/>
    <mergeCell ref="A198:A200"/>
    <mergeCell ref="B198:B200"/>
    <mergeCell ref="C198:T200"/>
    <mergeCell ref="U198:X200"/>
    <mergeCell ref="Y198:Z200"/>
    <mergeCell ref="AA198:AD200"/>
    <mergeCell ref="AE192:AI194"/>
    <mergeCell ref="AK192:AW194"/>
    <mergeCell ref="A195:A197"/>
    <mergeCell ref="B195:B197"/>
    <mergeCell ref="C195:T197"/>
    <mergeCell ref="U195:X197"/>
    <mergeCell ref="Y195:Z197"/>
    <mergeCell ref="AA195:AD197"/>
    <mergeCell ref="AE195:AI197"/>
    <mergeCell ref="AK195:AW197"/>
    <mergeCell ref="A192:A194"/>
    <mergeCell ref="B192:B194"/>
    <mergeCell ref="C192:T194"/>
    <mergeCell ref="U192:X194"/>
    <mergeCell ref="Y192:Z194"/>
    <mergeCell ref="AA192:AD194"/>
    <mergeCell ref="AE186:AI188"/>
    <mergeCell ref="AK186:AW188"/>
    <mergeCell ref="A189:A191"/>
    <mergeCell ref="B189:B191"/>
    <mergeCell ref="C189:T191"/>
    <mergeCell ref="U189:X191"/>
    <mergeCell ref="Y189:Z191"/>
    <mergeCell ref="AA189:AD191"/>
    <mergeCell ref="AE189:AI191"/>
    <mergeCell ref="AK189:AW191"/>
    <mergeCell ref="A186:A188"/>
    <mergeCell ref="B186:B188"/>
    <mergeCell ref="C186:T188"/>
    <mergeCell ref="U186:X188"/>
    <mergeCell ref="Y186:Z188"/>
    <mergeCell ref="AA186:AD188"/>
    <mergeCell ref="AE180:AI182"/>
    <mergeCell ref="AK180:AW182"/>
    <mergeCell ref="A183:A185"/>
    <mergeCell ref="B183:B185"/>
    <mergeCell ref="C183:T185"/>
    <mergeCell ref="U183:X185"/>
    <mergeCell ref="Y183:Z185"/>
    <mergeCell ref="AA183:AD185"/>
    <mergeCell ref="AE183:AI185"/>
    <mergeCell ref="AK183:AW185"/>
    <mergeCell ref="A180:A182"/>
    <mergeCell ref="B180:B182"/>
    <mergeCell ref="C180:T182"/>
    <mergeCell ref="U180:X182"/>
    <mergeCell ref="Y180:Z182"/>
    <mergeCell ref="AA180:AD182"/>
    <mergeCell ref="AE174:AI176"/>
    <mergeCell ref="AK174:AW176"/>
    <mergeCell ref="A177:A179"/>
    <mergeCell ref="B177:B179"/>
    <mergeCell ref="C177:T179"/>
    <mergeCell ref="U177:X179"/>
    <mergeCell ref="Y177:Z179"/>
    <mergeCell ref="AA177:AD179"/>
    <mergeCell ref="AE177:AI179"/>
    <mergeCell ref="AK177:AW179"/>
    <mergeCell ref="A174:A176"/>
    <mergeCell ref="B174:B176"/>
    <mergeCell ref="C174:T176"/>
    <mergeCell ref="U174:X176"/>
    <mergeCell ref="Y174:Z176"/>
    <mergeCell ref="AA174:AD176"/>
    <mergeCell ref="AE168:AI170"/>
    <mergeCell ref="AK168:AW170"/>
    <mergeCell ref="A171:A173"/>
    <mergeCell ref="B171:B173"/>
    <mergeCell ref="C171:T173"/>
    <mergeCell ref="U171:X173"/>
    <mergeCell ref="Y171:Z173"/>
    <mergeCell ref="AA171:AD173"/>
    <mergeCell ref="AE171:AI173"/>
    <mergeCell ref="AK171:AW173"/>
    <mergeCell ref="A168:A170"/>
    <mergeCell ref="B168:B170"/>
    <mergeCell ref="C168:T170"/>
    <mergeCell ref="U168:X170"/>
    <mergeCell ref="Y168:Z170"/>
    <mergeCell ref="AA168:AD170"/>
    <mergeCell ref="AE162:AI164"/>
    <mergeCell ref="AK162:AW164"/>
    <mergeCell ref="A165:A167"/>
    <mergeCell ref="B165:B167"/>
    <mergeCell ref="C165:T167"/>
    <mergeCell ref="U165:X167"/>
    <mergeCell ref="Y165:Z167"/>
    <mergeCell ref="AA165:AD167"/>
    <mergeCell ref="AE165:AI167"/>
    <mergeCell ref="AK165:AW167"/>
    <mergeCell ref="A162:A164"/>
    <mergeCell ref="B162:B164"/>
    <mergeCell ref="C162:T164"/>
    <mergeCell ref="U162:X164"/>
    <mergeCell ref="Y162:Z164"/>
    <mergeCell ref="AA162:AD164"/>
    <mergeCell ref="AE156:AI158"/>
    <mergeCell ref="AK156:AW158"/>
    <mergeCell ref="A159:A161"/>
    <mergeCell ref="B159:B161"/>
    <mergeCell ref="C159:T161"/>
    <mergeCell ref="U159:X161"/>
    <mergeCell ref="Y159:Z161"/>
    <mergeCell ref="AA159:AD161"/>
    <mergeCell ref="AE159:AI161"/>
    <mergeCell ref="AK159:AW161"/>
    <mergeCell ref="A156:A158"/>
    <mergeCell ref="B156:B158"/>
    <mergeCell ref="C156:T158"/>
    <mergeCell ref="U156:X158"/>
    <mergeCell ref="Y156:Z158"/>
    <mergeCell ref="AA156:AD158"/>
    <mergeCell ref="A153:A155"/>
    <mergeCell ref="B153:B155"/>
    <mergeCell ref="C153:T155"/>
    <mergeCell ref="U153:X155"/>
    <mergeCell ref="Y153:Z155"/>
    <mergeCell ref="AA153:AD155"/>
    <mergeCell ref="AE153:AI155"/>
    <mergeCell ref="AK153:AW155"/>
    <mergeCell ref="A150:A152"/>
    <mergeCell ref="B150:B152"/>
    <mergeCell ref="C150:T152"/>
    <mergeCell ref="U150:X152"/>
    <mergeCell ref="Y150:Z152"/>
    <mergeCell ref="AA150:AD152"/>
    <mergeCell ref="A147:A149"/>
    <mergeCell ref="B147:B149"/>
    <mergeCell ref="C147:T149"/>
    <mergeCell ref="U147:X149"/>
    <mergeCell ref="Y147:Z149"/>
    <mergeCell ref="AA147:AD149"/>
    <mergeCell ref="AE147:AI149"/>
    <mergeCell ref="AK147:AW149"/>
    <mergeCell ref="AE150:AI152"/>
    <mergeCell ref="AK150:AW152"/>
    <mergeCell ref="AE142:AI143"/>
    <mergeCell ref="AK142:AW143"/>
    <mergeCell ref="A144:A146"/>
    <mergeCell ref="B144:B146"/>
    <mergeCell ref="C144:T146"/>
    <mergeCell ref="U144:X146"/>
    <mergeCell ref="Y144:Z146"/>
    <mergeCell ref="AA144:AD146"/>
    <mergeCell ref="AE144:AI146"/>
    <mergeCell ref="AK144:AW146"/>
    <mergeCell ref="A139:B140"/>
    <mergeCell ref="C139:D140"/>
    <mergeCell ref="A142:A143"/>
    <mergeCell ref="B142:B143"/>
    <mergeCell ref="C142:T143"/>
    <mergeCell ref="U142:X143"/>
    <mergeCell ref="AE132:AI134"/>
    <mergeCell ref="AK132:AW134"/>
    <mergeCell ref="A135:A137"/>
    <mergeCell ref="B135:B137"/>
    <mergeCell ref="C135:T137"/>
    <mergeCell ref="U135:X137"/>
    <mergeCell ref="Y135:Z137"/>
    <mergeCell ref="AA135:AD137"/>
    <mergeCell ref="AE135:AI137"/>
    <mergeCell ref="AK135:AW137"/>
    <mergeCell ref="A132:A134"/>
    <mergeCell ref="B132:B134"/>
    <mergeCell ref="C132:T134"/>
    <mergeCell ref="U132:X134"/>
    <mergeCell ref="Y132:Z134"/>
    <mergeCell ref="AA132:AD134"/>
    <mergeCell ref="Y142:Z143"/>
    <mergeCell ref="AA142:AD143"/>
    <mergeCell ref="AE126:AI128"/>
    <mergeCell ref="AK126:AW128"/>
    <mergeCell ref="A129:A131"/>
    <mergeCell ref="B129:B131"/>
    <mergeCell ref="C129:T131"/>
    <mergeCell ref="U129:X131"/>
    <mergeCell ref="Y129:Z131"/>
    <mergeCell ref="AA129:AD131"/>
    <mergeCell ref="AE129:AI131"/>
    <mergeCell ref="AK129:AW131"/>
    <mergeCell ref="A126:A128"/>
    <mergeCell ref="B126:B128"/>
    <mergeCell ref="C126:T128"/>
    <mergeCell ref="U126:X128"/>
    <mergeCell ref="Y126:Z128"/>
    <mergeCell ref="AA126:AD128"/>
    <mergeCell ref="AE120:AI122"/>
    <mergeCell ref="AK120:AW122"/>
    <mergeCell ref="A123:A125"/>
    <mergeCell ref="B123:B125"/>
    <mergeCell ref="C123:T125"/>
    <mergeCell ref="U123:X125"/>
    <mergeCell ref="Y123:Z125"/>
    <mergeCell ref="AA123:AD125"/>
    <mergeCell ref="AE123:AI125"/>
    <mergeCell ref="AK123:AW125"/>
    <mergeCell ref="A120:A122"/>
    <mergeCell ref="B120:B122"/>
    <mergeCell ref="C120:T122"/>
    <mergeCell ref="U120:X122"/>
    <mergeCell ref="Y120:Z122"/>
    <mergeCell ref="AA120:AD122"/>
    <mergeCell ref="AE114:AI116"/>
    <mergeCell ref="AK114:AW116"/>
    <mergeCell ref="A117:A119"/>
    <mergeCell ref="B117:B119"/>
    <mergeCell ref="C117:T119"/>
    <mergeCell ref="U117:X119"/>
    <mergeCell ref="Y117:Z119"/>
    <mergeCell ref="AA117:AD119"/>
    <mergeCell ref="AE117:AI119"/>
    <mergeCell ref="AK117:AW119"/>
    <mergeCell ref="A114:A116"/>
    <mergeCell ref="B114:B116"/>
    <mergeCell ref="C114:T116"/>
    <mergeCell ref="U114:X116"/>
    <mergeCell ref="Y114:Z116"/>
    <mergeCell ref="AA114:AD116"/>
    <mergeCell ref="AE108:AI110"/>
    <mergeCell ref="AK108:AW110"/>
    <mergeCell ref="A111:A113"/>
    <mergeCell ref="B111:B113"/>
    <mergeCell ref="C111:T113"/>
    <mergeCell ref="U111:X113"/>
    <mergeCell ref="Y111:Z113"/>
    <mergeCell ref="AA111:AD113"/>
    <mergeCell ref="AE111:AI113"/>
    <mergeCell ref="AK111:AW113"/>
    <mergeCell ref="A108:A110"/>
    <mergeCell ref="B108:B110"/>
    <mergeCell ref="C108:T110"/>
    <mergeCell ref="U108:X110"/>
    <mergeCell ref="Y108:Z110"/>
    <mergeCell ref="AA108:AD110"/>
    <mergeCell ref="AE102:AI104"/>
    <mergeCell ref="AK102:AW104"/>
    <mergeCell ref="A105:A107"/>
    <mergeCell ref="B105:B107"/>
    <mergeCell ref="C105:T107"/>
    <mergeCell ref="U105:X107"/>
    <mergeCell ref="Y105:Z107"/>
    <mergeCell ref="AA105:AD107"/>
    <mergeCell ref="AE105:AI107"/>
    <mergeCell ref="AK105:AW107"/>
    <mergeCell ref="A102:A104"/>
    <mergeCell ref="B102:B104"/>
    <mergeCell ref="C102:T104"/>
    <mergeCell ref="U102:X104"/>
    <mergeCell ref="Y102:Z104"/>
    <mergeCell ref="AA102:AD104"/>
    <mergeCell ref="AE96:AI98"/>
    <mergeCell ref="AK96:AW98"/>
    <mergeCell ref="A99:A101"/>
    <mergeCell ref="B99:B101"/>
    <mergeCell ref="C99:T101"/>
    <mergeCell ref="U99:X101"/>
    <mergeCell ref="Y99:Z101"/>
    <mergeCell ref="AA99:AD101"/>
    <mergeCell ref="AE99:AI101"/>
    <mergeCell ref="AK99:AW101"/>
    <mergeCell ref="A96:A98"/>
    <mergeCell ref="B96:B98"/>
    <mergeCell ref="C96:T98"/>
    <mergeCell ref="U96:X98"/>
    <mergeCell ref="Y96:Z98"/>
    <mergeCell ref="AA96:AD98"/>
    <mergeCell ref="AE90:AI92"/>
    <mergeCell ref="AK90:AW92"/>
    <mergeCell ref="A93:A95"/>
    <mergeCell ref="B93:B95"/>
    <mergeCell ref="C93:T95"/>
    <mergeCell ref="U93:X95"/>
    <mergeCell ref="Y93:Z95"/>
    <mergeCell ref="AA93:AD95"/>
    <mergeCell ref="AE93:AI95"/>
    <mergeCell ref="AK93:AW95"/>
    <mergeCell ref="A90:A92"/>
    <mergeCell ref="B90:B92"/>
    <mergeCell ref="C90:T92"/>
    <mergeCell ref="U90:X92"/>
    <mergeCell ref="Y90:Z92"/>
    <mergeCell ref="AA90:AD92"/>
    <mergeCell ref="AE84:AI86"/>
    <mergeCell ref="AK84:AW86"/>
    <mergeCell ref="A87:A89"/>
    <mergeCell ref="B87:B89"/>
    <mergeCell ref="C87:T89"/>
    <mergeCell ref="U87:X89"/>
    <mergeCell ref="Y87:Z89"/>
    <mergeCell ref="AA87:AD89"/>
    <mergeCell ref="AE87:AI89"/>
    <mergeCell ref="AK87:AW89"/>
    <mergeCell ref="A84:A86"/>
    <mergeCell ref="B84:B86"/>
    <mergeCell ref="C84:T86"/>
    <mergeCell ref="U84:X86"/>
    <mergeCell ref="Y84:Z86"/>
    <mergeCell ref="AA84:AD86"/>
    <mergeCell ref="A81:A83"/>
    <mergeCell ref="B81:B83"/>
    <mergeCell ref="C81:T83"/>
    <mergeCell ref="U81:X83"/>
    <mergeCell ref="Y81:Z83"/>
    <mergeCell ref="AA81:AD83"/>
    <mergeCell ref="AE81:AI83"/>
    <mergeCell ref="AK81:AW83"/>
    <mergeCell ref="A78:A80"/>
    <mergeCell ref="B78:B80"/>
    <mergeCell ref="C78:T80"/>
    <mergeCell ref="U78:X80"/>
    <mergeCell ref="Y78:Z80"/>
    <mergeCell ref="AA78:AD80"/>
    <mergeCell ref="A75:A77"/>
    <mergeCell ref="B75:B77"/>
    <mergeCell ref="C75:T77"/>
    <mergeCell ref="U75:X77"/>
    <mergeCell ref="Y75:Z77"/>
    <mergeCell ref="AA75:AD77"/>
    <mergeCell ref="AE75:AI77"/>
    <mergeCell ref="AK75:AW77"/>
    <mergeCell ref="AE78:AI80"/>
    <mergeCell ref="AK78:AW80"/>
    <mergeCell ref="AE66:AI68"/>
    <mergeCell ref="AK66:AW68"/>
    <mergeCell ref="A70:B71"/>
    <mergeCell ref="C70:D71"/>
    <mergeCell ref="A73:A74"/>
    <mergeCell ref="B73:B74"/>
    <mergeCell ref="C73:T74"/>
    <mergeCell ref="U73:X74"/>
    <mergeCell ref="Y73:Z74"/>
    <mergeCell ref="AA73:AD74"/>
    <mergeCell ref="A66:A68"/>
    <mergeCell ref="B66:B68"/>
    <mergeCell ref="C66:T68"/>
    <mergeCell ref="U66:X68"/>
    <mergeCell ref="Y66:Z68"/>
    <mergeCell ref="AA66:AD68"/>
    <mergeCell ref="AE73:AI74"/>
    <mergeCell ref="AK73:AW74"/>
    <mergeCell ref="AE60:AI62"/>
    <mergeCell ref="AK60:AW62"/>
    <mergeCell ref="A63:A65"/>
    <mergeCell ref="B63:B65"/>
    <mergeCell ref="C63:T65"/>
    <mergeCell ref="U63:X65"/>
    <mergeCell ref="Y63:Z65"/>
    <mergeCell ref="AA63:AD65"/>
    <mergeCell ref="AE63:AI65"/>
    <mergeCell ref="AK63:AW65"/>
    <mergeCell ref="A60:A62"/>
    <mergeCell ref="B60:B62"/>
    <mergeCell ref="C60:T62"/>
    <mergeCell ref="U60:X62"/>
    <mergeCell ref="Y60:Z62"/>
    <mergeCell ref="AA60:AD62"/>
    <mergeCell ref="AE54:AI56"/>
    <mergeCell ref="AK54:AW56"/>
    <mergeCell ref="A57:A59"/>
    <mergeCell ref="B57:B59"/>
    <mergeCell ref="C57:T59"/>
    <mergeCell ref="U57:X59"/>
    <mergeCell ref="Y57:Z59"/>
    <mergeCell ref="AA57:AD59"/>
    <mergeCell ref="AE57:AI59"/>
    <mergeCell ref="AK57:AW59"/>
    <mergeCell ref="A54:A56"/>
    <mergeCell ref="B54:B56"/>
    <mergeCell ref="C54:T56"/>
    <mergeCell ref="U54:X56"/>
    <mergeCell ref="Y54:Z56"/>
    <mergeCell ref="AA54:AD56"/>
    <mergeCell ref="AE48:AI50"/>
    <mergeCell ref="AK48:AW50"/>
    <mergeCell ref="A51:A53"/>
    <mergeCell ref="B51:B53"/>
    <mergeCell ref="C51:T53"/>
    <mergeCell ref="U51:X53"/>
    <mergeCell ref="Y51:Z53"/>
    <mergeCell ref="AA51:AD53"/>
    <mergeCell ref="AE51:AI53"/>
    <mergeCell ref="AK51:AW53"/>
    <mergeCell ref="A48:A50"/>
    <mergeCell ref="B48:B50"/>
    <mergeCell ref="C48:T50"/>
    <mergeCell ref="U48:X50"/>
    <mergeCell ref="Y48:Z50"/>
    <mergeCell ref="AA48:AD50"/>
    <mergeCell ref="AE42:AI44"/>
    <mergeCell ref="AK42:AW44"/>
    <mergeCell ref="A45:A47"/>
    <mergeCell ref="B45:B47"/>
    <mergeCell ref="C45:T47"/>
    <mergeCell ref="U45:X47"/>
    <mergeCell ref="Y45:Z47"/>
    <mergeCell ref="AA45:AD47"/>
    <mergeCell ref="AE45:AI47"/>
    <mergeCell ref="AK45:AW47"/>
    <mergeCell ref="A42:A44"/>
    <mergeCell ref="B42:B44"/>
    <mergeCell ref="C42:T44"/>
    <mergeCell ref="U42:X44"/>
    <mergeCell ref="Y42:Z44"/>
    <mergeCell ref="AA42:AD44"/>
    <mergeCell ref="AE36:AI38"/>
    <mergeCell ref="AK36:AW38"/>
    <mergeCell ref="A39:A41"/>
    <mergeCell ref="B39:B41"/>
    <mergeCell ref="C39:T41"/>
    <mergeCell ref="U39:X41"/>
    <mergeCell ref="Y39:Z41"/>
    <mergeCell ref="AA39:AD41"/>
    <mergeCell ref="AE39:AI41"/>
    <mergeCell ref="AK39:AW41"/>
    <mergeCell ref="A36:A38"/>
    <mergeCell ref="B36:B38"/>
    <mergeCell ref="C36:T38"/>
    <mergeCell ref="U36:X38"/>
    <mergeCell ref="Y36:Z38"/>
    <mergeCell ref="AA36:AD38"/>
    <mergeCell ref="AE30:AI32"/>
    <mergeCell ref="AK30:AW32"/>
    <mergeCell ref="A33:A35"/>
    <mergeCell ref="B33:B35"/>
    <mergeCell ref="C33:T35"/>
    <mergeCell ref="U33:X35"/>
    <mergeCell ref="Y33:Z35"/>
    <mergeCell ref="AA33:AD35"/>
    <mergeCell ref="AE33:AI35"/>
    <mergeCell ref="AK33:AW35"/>
    <mergeCell ref="A30:A32"/>
    <mergeCell ref="B30:B32"/>
    <mergeCell ref="C30:T32"/>
    <mergeCell ref="U30:X32"/>
    <mergeCell ref="Y30:Z32"/>
    <mergeCell ref="AA30:AD32"/>
    <mergeCell ref="AE24:AI26"/>
    <mergeCell ref="AK24:AW26"/>
    <mergeCell ref="A27:A29"/>
    <mergeCell ref="B27:B29"/>
    <mergeCell ref="C27:T29"/>
    <mergeCell ref="U27:X29"/>
    <mergeCell ref="Y27:Z29"/>
    <mergeCell ref="AA27:AD29"/>
    <mergeCell ref="AE27:AI29"/>
    <mergeCell ref="AK27:AW29"/>
    <mergeCell ref="A24:A26"/>
    <mergeCell ref="B24:B26"/>
    <mergeCell ref="C24:T26"/>
    <mergeCell ref="U24:X26"/>
    <mergeCell ref="Y24:Z26"/>
    <mergeCell ref="AA24:AD26"/>
    <mergeCell ref="AE18:AI20"/>
    <mergeCell ref="AK18:AW20"/>
    <mergeCell ref="A21:A23"/>
    <mergeCell ref="B21:B23"/>
    <mergeCell ref="C21:T23"/>
    <mergeCell ref="U21:X23"/>
    <mergeCell ref="Y21:Z23"/>
    <mergeCell ref="AA21:AD23"/>
    <mergeCell ref="AE21:AI23"/>
    <mergeCell ref="AK21:AW23"/>
    <mergeCell ref="A18:A20"/>
    <mergeCell ref="B18:B20"/>
    <mergeCell ref="C18:T20"/>
    <mergeCell ref="U18:X20"/>
    <mergeCell ref="Y18:Z20"/>
    <mergeCell ref="AA18:AD20"/>
    <mergeCell ref="A15:A17"/>
    <mergeCell ref="B15:B17"/>
    <mergeCell ref="C15:T17"/>
    <mergeCell ref="U15:X17"/>
    <mergeCell ref="Y15:Z17"/>
    <mergeCell ref="AA15:AD17"/>
    <mergeCell ref="AE15:AI17"/>
    <mergeCell ref="AK15:AW17"/>
    <mergeCell ref="A12:A14"/>
    <mergeCell ref="B12:B14"/>
    <mergeCell ref="C12:T14"/>
    <mergeCell ref="U12:X14"/>
    <mergeCell ref="Y12:Z14"/>
    <mergeCell ref="AA12:AD14"/>
    <mergeCell ref="A9:A11"/>
    <mergeCell ref="B9:B11"/>
    <mergeCell ref="C9:T11"/>
    <mergeCell ref="U9:X11"/>
    <mergeCell ref="Y9:Z11"/>
    <mergeCell ref="AA9:AD11"/>
    <mergeCell ref="AE9:AI11"/>
    <mergeCell ref="AK9:AW11"/>
    <mergeCell ref="AE12:AI14"/>
    <mergeCell ref="AK12:AW14"/>
    <mergeCell ref="AK4:AW5"/>
    <mergeCell ref="A6:A8"/>
    <mergeCell ref="B6:B8"/>
    <mergeCell ref="C6:T8"/>
    <mergeCell ref="U6:X8"/>
    <mergeCell ref="Y6:Z8"/>
    <mergeCell ref="AA6:AD8"/>
    <mergeCell ref="AE6:AI8"/>
    <mergeCell ref="AK6:AW8"/>
    <mergeCell ref="A1:B2"/>
    <mergeCell ref="C1:D2"/>
    <mergeCell ref="A4:A5"/>
    <mergeCell ref="B4:B5"/>
    <mergeCell ref="C4:T5"/>
    <mergeCell ref="U4:X5"/>
    <mergeCell ref="Y4:Z5"/>
    <mergeCell ref="AA4:AD5"/>
    <mergeCell ref="AE4:AI5"/>
  </mergeCells>
  <phoneticPr fontId="1"/>
  <pageMargins left="0.7" right="0.7" top="0.75" bottom="0.75" header="0.3" footer="0.3"/>
  <pageSetup paperSize="9" scale="9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O29"/>
  <sheetViews>
    <sheetView showGridLines="0" zoomScale="80" zoomScaleNormal="80" workbookViewId="0"/>
  </sheetViews>
  <sheetFormatPr defaultColWidth="9" defaultRowHeight="12" x14ac:dyDescent="0.15"/>
  <cols>
    <col min="1" max="1" width="2.375" style="1" customWidth="1"/>
    <col min="2" max="2" width="4.125" style="1" customWidth="1"/>
    <col min="3" max="3" width="17.75" style="1" customWidth="1"/>
    <col min="4" max="4" width="10.625" style="1" customWidth="1"/>
    <col min="5" max="6" width="9.5" style="1" customWidth="1"/>
    <col min="7" max="8" width="19.25" style="1" customWidth="1"/>
    <col min="9" max="9" width="2.875" style="1" customWidth="1"/>
    <col min="10" max="14" width="9.5" style="1" customWidth="1"/>
    <col min="15" max="15" width="0.75" style="1" customWidth="1"/>
    <col min="16" max="16384" width="9" style="1"/>
  </cols>
  <sheetData>
    <row r="1" spans="2:15" ht="44.25" customHeight="1" x14ac:dyDescent="0.15">
      <c r="F1" s="7" t="s">
        <v>26</v>
      </c>
    </row>
    <row r="2" spans="2:15" ht="21" customHeight="1" x14ac:dyDescent="0.15">
      <c r="B2" s="107" t="str">
        <f>+契約外!B2</f>
        <v>株式会社　シイナ</v>
      </c>
      <c r="C2" s="107"/>
      <c r="D2" s="40" t="s">
        <v>17</v>
      </c>
      <c r="J2" s="4"/>
      <c r="K2" s="4"/>
      <c r="L2" s="266" t="s">
        <v>102</v>
      </c>
      <c r="M2" s="266"/>
      <c r="N2" s="31" t="s">
        <v>18</v>
      </c>
    </row>
    <row r="4" spans="2:15" ht="20.25" customHeight="1" thickBot="1" x14ac:dyDescent="0.2">
      <c r="F4" s="32" t="s">
        <v>44</v>
      </c>
      <c r="G4" s="50" t="s">
        <v>51</v>
      </c>
      <c r="H4" s="49"/>
      <c r="J4" s="35" t="s">
        <v>32</v>
      </c>
      <c r="K4" s="35" t="s">
        <v>104</v>
      </c>
      <c r="L4" s="109" t="s">
        <v>22</v>
      </c>
      <c r="M4" s="110"/>
      <c r="N4" s="286"/>
    </row>
    <row r="5" spans="2:15" ht="41.25" customHeight="1" thickBot="1" x14ac:dyDescent="0.2">
      <c r="B5" s="111" t="s">
        <v>21</v>
      </c>
      <c r="C5" s="112"/>
      <c r="D5" s="113">
        <f>H14+E24</f>
        <v>16500000</v>
      </c>
      <c r="E5" s="113"/>
      <c r="F5" s="114"/>
      <c r="G5" s="115" t="s">
        <v>43</v>
      </c>
      <c r="H5" s="116"/>
      <c r="J5" s="9"/>
      <c r="K5" s="9"/>
      <c r="L5" s="10"/>
      <c r="M5" s="11"/>
      <c r="N5" s="11"/>
    </row>
    <row r="7" spans="2:15" ht="12.75" thickBot="1" x14ac:dyDescent="0.2"/>
    <row r="8" spans="2:15" ht="21.75" customHeight="1" x14ac:dyDescent="0.15">
      <c r="B8" s="119" t="s">
        <v>34</v>
      </c>
      <c r="C8" s="109" t="s">
        <v>27</v>
      </c>
      <c r="D8" s="110"/>
      <c r="E8" s="109" t="s">
        <v>0</v>
      </c>
      <c r="F8" s="120"/>
      <c r="G8" s="53" t="s">
        <v>69</v>
      </c>
      <c r="H8" s="52" t="s">
        <v>67</v>
      </c>
      <c r="J8" s="33" t="s">
        <v>6</v>
      </c>
      <c r="K8" s="121"/>
      <c r="L8" s="121"/>
      <c r="M8" s="121"/>
      <c r="N8" s="121"/>
    </row>
    <row r="9" spans="2:15" ht="21.75" customHeight="1" x14ac:dyDescent="0.15">
      <c r="B9" s="119"/>
      <c r="C9" s="109" t="s">
        <v>33</v>
      </c>
      <c r="D9" s="110"/>
      <c r="E9" s="117">
        <v>100000000</v>
      </c>
      <c r="F9" s="118"/>
      <c r="G9" s="54">
        <v>100000000</v>
      </c>
      <c r="H9" s="55">
        <v>100000000</v>
      </c>
      <c r="J9" s="124" t="s">
        <v>7</v>
      </c>
      <c r="K9" s="260" t="s">
        <v>64</v>
      </c>
      <c r="L9" s="261"/>
      <c r="M9" s="261"/>
      <c r="N9" s="262"/>
    </row>
    <row r="10" spans="2:15" ht="21.75" customHeight="1" x14ac:dyDescent="0.15">
      <c r="B10" s="119"/>
      <c r="C10" s="109" t="s">
        <v>68</v>
      </c>
      <c r="D10" s="110"/>
      <c r="E10" s="117">
        <v>60000000</v>
      </c>
      <c r="F10" s="118"/>
      <c r="G10" s="54">
        <v>75000000</v>
      </c>
      <c r="H10" s="55">
        <f>+G10-E10</f>
        <v>15000000</v>
      </c>
      <c r="J10" s="125"/>
      <c r="K10" s="263"/>
      <c r="L10" s="264"/>
      <c r="M10" s="264"/>
      <c r="N10" s="265"/>
    </row>
    <row r="11" spans="2:15" ht="21.75" customHeight="1" x14ac:dyDescent="0.15">
      <c r="B11" s="119"/>
      <c r="C11" s="109" t="s">
        <v>19</v>
      </c>
      <c r="D11" s="110"/>
      <c r="E11" s="117">
        <v>0</v>
      </c>
      <c r="F11" s="118"/>
      <c r="G11" s="54">
        <v>0</v>
      </c>
      <c r="H11" s="55">
        <v>0</v>
      </c>
    </row>
    <row r="12" spans="2:15" ht="21.75" customHeight="1" x14ac:dyDescent="0.15">
      <c r="B12" s="119"/>
      <c r="C12" s="109" t="s">
        <v>20</v>
      </c>
      <c r="D12" s="110"/>
      <c r="E12" s="117">
        <f>E10-E11</f>
        <v>60000000</v>
      </c>
      <c r="F12" s="118"/>
      <c r="G12" s="54">
        <f>G10-G11</f>
        <v>75000000</v>
      </c>
      <c r="H12" s="55">
        <f>+G12-E12</f>
        <v>15000000</v>
      </c>
      <c r="I12"/>
      <c r="J12" s="14" t="s">
        <v>24</v>
      </c>
      <c r="K12" s="24" t="s">
        <v>89</v>
      </c>
      <c r="L12" s="24"/>
      <c r="M12" s="24"/>
      <c r="N12" s="25"/>
      <c r="O12"/>
    </row>
    <row r="13" spans="2:15" ht="21.75" customHeight="1" x14ac:dyDescent="0.15">
      <c r="B13" s="119"/>
      <c r="C13" s="13"/>
      <c r="D13" s="99" t="s">
        <v>92</v>
      </c>
      <c r="E13" s="117"/>
      <c r="F13" s="118"/>
      <c r="G13" s="54"/>
      <c r="H13" s="55">
        <f>ROUNDDOWN(H12*10%,0)</f>
        <v>1500000</v>
      </c>
      <c r="I13"/>
      <c r="J13" s="57"/>
      <c r="K13" s="46" t="s">
        <v>88</v>
      </c>
      <c r="L13" s="46"/>
      <c r="M13" s="46"/>
      <c r="N13" s="47"/>
      <c r="O13"/>
    </row>
    <row r="14" spans="2:15" ht="21.75" customHeight="1" thickBot="1" x14ac:dyDescent="0.2">
      <c r="B14" s="119"/>
      <c r="C14" s="13"/>
      <c r="D14" s="92" t="s">
        <v>72</v>
      </c>
      <c r="E14" s="117"/>
      <c r="F14" s="118"/>
      <c r="G14" s="54"/>
      <c r="H14" s="56">
        <f>+H12+H13</f>
        <v>16500000</v>
      </c>
      <c r="I14"/>
      <c r="J14" s="8" t="s">
        <v>23</v>
      </c>
      <c r="K14" s="26" t="s">
        <v>65</v>
      </c>
      <c r="L14" s="26"/>
      <c r="M14" s="26"/>
      <c r="N14" s="27"/>
      <c r="O14"/>
    </row>
    <row r="15" spans="2:15" ht="21.75" customHeight="1" x14ac:dyDescent="0.15">
      <c r="B15" s="2"/>
      <c r="C15" s="15"/>
      <c r="D15" s="4"/>
      <c r="E15" s="16"/>
      <c r="F15" s="16"/>
      <c r="G15" s="16"/>
      <c r="H15" s="16"/>
      <c r="I15"/>
      <c r="J15" s="8"/>
      <c r="K15" s="26" t="s">
        <v>66</v>
      </c>
      <c r="L15" s="26"/>
      <c r="M15" s="26"/>
      <c r="N15" s="28" t="s">
        <v>25</v>
      </c>
      <c r="O15"/>
    </row>
    <row r="16" spans="2:15" ht="21.75" customHeight="1" x14ac:dyDescent="0.15">
      <c r="B16" s="2"/>
      <c r="C16" s="15"/>
      <c r="D16" s="4"/>
      <c r="E16" s="16"/>
      <c r="F16" s="16"/>
      <c r="G16" s="16"/>
      <c r="H16" s="16"/>
      <c r="I16"/>
      <c r="J16" s="8" t="s">
        <v>84</v>
      </c>
      <c r="K16" s="26" t="s">
        <v>87</v>
      </c>
      <c r="L16" s="26"/>
      <c r="M16" s="26"/>
      <c r="N16" s="28"/>
      <c r="O16"/>
    </row>
    <row r="17" spans="2:15" ht="21.75" customHeight="1" x14ac:dyDescent="0.15">
      <c r="B17" s="2"/>
      <c r="I17"/>
      <c r="J17" s="8" t="s">
        <v>81</v>
      </c>
      <c r="K17" s="26" t="s">
        <v>87</v>
      </c>
      <c r="L17" s="26"/>
      <c r="M17" s="26"/>
      <c r="N17" s="98"/>
      <c r="O17"/>
    </row>
    <row r="18" spans="2:15" ht="21.75" customHeight="1" x14ac:dyDescent="0.15">
      <c r="B18" s="119" t="s">
        <v>35</v>
      </c>
      <c r="C18" s="121" t="s">
        <v>28</v>
      </c>
      <c r="D18" s="121"/>
      <c r="E18" s="121" t="s">
        <v>36</v>
      </c>
      <c r="F18" s="121"/>
      <c r="G18" s="121" t="s">
        <v>29</v>
      </c>
      <c r="H18" s="121"/>
      <c r="I18"/>
      <c r="J18" s="17" t="s">
        <v>91</v>
      </c>
      <c r="K18" s="29" t="s">
        <v>101</v>
      </c>
      <c r="L18" s="29"/>
      <c r="M18" s="29"/>
      <c r="N18" s="30"/>
      <c r="O18"/>
    </row>
    <row r="19" spans="2:15" ht="21.75" customHeight="1" x14ac:dyDescent="0.15">
      <c r="B19" s="119"/>
      <c r="C19" s="269"/>
      <c r="D19" s="269"/>
      <c r="E19" s="270"/>
      <c r="F19" s="270"/>
      <c r="G19" s="269"/>
      <c r="H19" s="269"/>
      <c r="J19" s="106" t="s">
        <v>71</v>
      </c>
      <c r="K19" s="106"/>
      <c r="L19" s="106"/>
      <c r="M19" s="106"/>
      <c r="N19" s="106"/>
    </row>
    <row r="20" spans="2:15" ht="21.75" customHeight="1" x14ac:dyDescent="0.15">
      <c r="B20" s="119"/>
      <c r="C20" s="269"/>
      <c r="D20" s="269"/>
      <c r="E20" s="270"/>
      <c r="F20" s="270"/>
      <c r="G20" s="269"/>
      <c r="H20" s="269"/>
      <c r="J20" s="109" t="s">
        <v>50</v>
      </c>
      <c r="K20" s="110"/>
      <c r="L20" s="109" t="s">
        <v>14</v>
      </c>
      <c r="M20" s="120"/>
      <c r="N20" s="110"/>
    </row>
    <row r="21" spans="2:15" ht="21.75" customHeight="1" x14ac:dyDescent="0.15">
      <c r="B21" s="119"/>
      <c r="C21" s="269"/>
      <c r="D21" s="269"/>
      <c r="E21" s="270"/>
      <c r="F21" s="270"/>
      <c r="G21" s="269"/>
      <c r="H21" s="269"/>
      <c r="J21" s="137" t="s">
        <v>16</v>
      </c>
      <c r="K21" s="35" t="s">
        <v>8</v>
      </c>
      <c r="L21" s="35"/>
      <c r="M21" s="35" t="s">
        <v>9</v>
      </c>
      <c r="N21" s="35"/>
    </row>
    <row r="22" spans="2:15" ht="21.75" customHeight="1" x14ac:dyDescent="0.15">
      <c r="B22" s="119"/>
      <c r="C22" s="271" t="s">
        <v>99</v>
      </c>
      <c r="D22" s="271"/>
      <c r="E22" s="270">
        <f>SUM(E19:F21)</f>
        <v>0</v>
      </c>
      <c r="F22" s="270"/>
      <c r="G22" s="269"/>
      <c r="H22" s="269"/>
      <c r="J22" s="137"/>
      <c r="K22" s="35" t="s">
        <v>10</v>
      </c>
      <c r="L22" s="109" t="s">
        <v>15</v>
      </c>
      <c r="M22" s="120"/>
      <c r="N22" s="110"/>
    </row>
    <row r="23" spans="2:15" ht="21.75" customHeight="1" x14ac:dyDescent="0.15">
      <c r="B23" s="119"/>
      <c r="C23" s="271" t="s">
        <v>92</v>
      </c>
      <c r="D23" s="271"/>
      <c r="E23" s="270"/>
      <c r="F23" s="270"/>
      <c r="G23" s="269"/>
      <c r="H23" s="269"/>
      <c r="J23" s="6"/>
      <c r="K23" s="35" t="s">
        <v>11</v>
      </c>
      <c r="L23" s="35"/>
      <c r="M23" s="35" t="s">
        <v>12</v>
      </c>
      <c r="N23" s="35"/>
    </row>
    <row r="24" spans="2:15" ht="21.75" customHeight="1" x14ac:dyDescent="0.15">
      <c r="B24" s="119"/>
      <c r="C24" s="96"/>
      <c r="D24" s="101" t="s">
        <v>72</v>
      </c>
      <c r="E24" s="270">
        <f>SUM(E22:F23)</f>
        <v>0</v>
      </c>
      <c r="F24" s="270"/>
      <c r="G24" s="102"/>
      <c r="H24" s="97"/>
      <c r="J24" s="18" t="s">
        <v>13</v>
      </c>
    </row>
    <row r="25" spans="2:15" ht="22.5" customHeight="1" x14ac:dyDescent="0.15">
      <c r="C25" s="1" t="s">
        <v>94</v>
      </c>
      <c r="J25" s="19"/>
      <c r="K25" s="20"/>
      <c r="L25" s="20"/>
      <c r="M25" s="20"/>
      <c r="N25" s="21"/>
    </row>
    <row r="26" spans="2:15" ht="26.25" customHeight="1" x14ac:dyDescent="0.15">
      <c r="B26" s="119" t="s">
        <v>4</v>
      </c>
      <c r="C26" s="35" t="s">
        <v>30</v>
      </c>
      <c r="D26" s="35" t="s">
        <v>31</v>
      </c>
      <c r="E26" s="35" t="s">
        <v>5</v>
      </c>
      <c r="F26" s="35" t="s">
        <v>3</v>
      </c>
      <c r="G26" s="121" t="s">
        <v>100</v>
      </c>
      <c r="H26" s="121"/>
      <c r="J26" s="5"/>
      <c r="K26" s="15"/>
      <c r="L26" s="15"/>
      <c r="M26" s="15"/>
      <c r="N26" s="22"/>
    </row>
    <row r="27" spans="2:15" ht="26.25" customHeight="1" x14ac:dyDescent="0.15">
      <c r="B27" s="119"/>
      <c r="C27" s="48" t="s">
        <v>46</v>
      </c>
      <c r="D27" s="48" t="s">
        <v>47</v>
      </c>
      <c r="E27" s="48" t="s">
        <v>45</v>
      </c>
      <c r="F27" s="48">
        <v>1234</v>
      </c>
      <c r="G27" s="267" t="s">
        <v>70</v>
      </c>
      <c r="H27" s="268"/>
      <c r="J27" s="10"/>
      <c r="K27" s="23"/>
      <c r="L27" s="23"/>
      <c r="M27" s="23"/>
      <c r="N27" s="11"/>
    </row>
    <row r="28" spans="2:15" ht="8.25" customHeight="1" x14ac:dyDescent="0.15"/>
    <row r="29" spans="2:15" ht="19.5" customHeight="1" x14ac:dyDescent="0.15"/>
  </sheetData>
  <mergeCells count="50">
    <mergeCell ref="L22:N22"/>
    <mergeCell ref="C23:D23"/>
    <mergeCell ref="E23:F23"/>
    <mergeCell ref="G23:H23"/>
    <mergeCell ref="G18:H18"/>
    <mergeCell ref="C19:D19"/>
    <mergeCell ref="E19:F19"/>
    <mergeCell ref="G19:H19"/>
    <mergeCell ref="E22:F22"/>
    <mergeCell ref="G22:H22"/>
    <mergeCell ref="J21:J22"/>
    <mergeCell ref="C22:D22"/>
    <mergeCell ref="J20:K20"/>
    <mergeCell ref="L20:N20"/>
    <mergeCell ref="J19:N19"/>
    <mergeCell ref="B18:B24"/>
    <mergeCell ref="C18:D18"/>
    <mergeCell ref="E18:F18"/>
    <mergeCell ref="E24:F24"/>
    <mergeCell ref="B26:B27"/>
    <mergeCell ref="G26:H26"/>
    <mergeCell ref="G27:H27"/>
    <mergeCell ref="C20:D20"/>
    <mergeCell ref="E20:F20"/>
    <mergeCell ref="G20:H20"/>
    <mergeCell ref="C21:D21"/>
    <mergeCell ref="E21:F21"/>
    <mergeCell ref="G21:H21"/>
    <mergeCell ref="E12:F12"/>
    <mergeCell ref="E13:F13"/>
    <mergeCell ref="E14:F14"/>
    <mergeCell ref="B8:B14"/>
    <mergeCell ref="C8:D8"/>
    <mergeCell ref="E8:F8"/>
    <mergeCell ref="C11:D11"/>
    <mergeCell ref="E11:F11"/>
    <mergeCell ref="C12:D12"/>
    <mergeCell ref="B2:C2"/>
    <mergeCell ref="L2:M2"/>
    <mergeCell ref="B5:C5"/>
    <mergeCell ref="D5:F5"/>
    <mergeCell ref="G5:H5"/>
    <mergeCell ref="L4:M4"/>
    <mergeCell ref="K8:N8"/>
    <mergeCell ref="C9:D9"/>
    <mergeCell ref="E9:F9"/>
    <mergeCell ref="C10:D10"/>
    <mergeCell ref="E10:F10"/>
    <mergeCell ref="J9:J10"/>
    <mergeCell ref="K9:N10"/>
  </mergeCells>
  <phoneticPr fontId="1"/>
  <pageMargins left="0.31496062992125984" right="0.31496062992125984" top="0.47244094488188981" bottom="0.31496062992125984" header="0.31496062992125984" footer="0.19685039370078741"/>
  <pageSetup paperSize="9" scale="9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P29"/>
  <sheetViews>
    <sheetView showGridLines="0" zoomScale="85" zoomScaleNormal="85" workbookViewId="0"/>
  </sheetViews>
  <sheetFormatPr defaultColWidth="9" defaultRowHeight="12" x14ac:dyDescent="0.15"/>
  <cols>
    <col min="1" max="1" width="2.375" style="1" customWidth="1"/>
    <col min="2" max="2" width="4.125" style="1" customWidth="1"/>
    <col min="3" max="3" width="17.75" style="1" customWidth="1"/>
    <col min="4" max="4" width="6.375" style="1" customWidth="1"/>
    <col min="5" max="5" width="4.625" style="1" customWidth="1"/>
    <col min="6" max="7" width="12.625" style="1" customWidth="1"/>
    <col min="8" max="9" width="16" style="1" customWidth="1"/>
    <col min="10" max="10" width="2.875" style="1" customWidth="1"/>
    <col min="11" max="15" width="9.5" style="1" customWidth="1"/>
    <col min="16" max="16" width="0.75" style="1" customWidth="1"/>
    <col min="17" max="16384" width="9" style="1"/>
  </cols>
  <sheetData>
    <row r="1" spans="2:16" ht="44.25" customHeight="1" x14ac:dyDescent="0.15">
      <c r="G1" s="7" t="s">
        <v>40</v>
      </c>
    </row>
    <row r="2" spans="2:16" ht="21" customHeight="1" x14ac:dyDescent="0.15">
      <c r="B2" s="107" t="str">
        <f>+'契約分 (記入例)'!B2:C2</f>
        <v>株式会社　シイナ</v>
      </c>
      <c r="C2" s="107"/>
      <c r="D2" s="107"/>
      <c r="E2" s="40" t="s">
        <v>17</v>
      </c>
      <c r="K2" s="4"/>
      <c r="L2" s="4"/>
      <c r="M2" s="266" t="s">
        <v>102</v>
      </c>
      <c r="N2" s="266"/>
      <c r="O2" s="31" t="s">
        <v>18</v>
      </c>
    </row>
    <row r="4" spans="2:16" ht="20.25" customHeight="1" thickBot="1" x14ac:dyDescent="0.2">
      <c r="F4" s="32" t="s">
        <v>48</v>
      </c>
      <c r="H4" s="50" t="s">
        <v>51</v>
      </c>
      <c r="I4" s="49"/>
      <c r="K4" s="35" t="s">
        <v>32</v>
      </c>
      <c r="L4" s="35" t="s">
        <v>104</v>
      </c>
      <c r="M4" s="109" t="s">
        <v>22</v>
      </c>
      <c r="N4" s="110"/>
      <c r="O4" s="286"/>
    </row>
    <row r="5" spans="2:16" ht="41.25" customHeight="1" thickBot="1" x14ac:dyDescent="0.2">
      <c r="B5" s="111" t="s">
        <v>21</v>
      </c>
      <c r="C5" s="112"/>
      <c r="D5" s="141">
        <f>H17+F24</f>
        <v>473000</v>
      </c>
      <c r="E5" s="142"/>
      <c r="F5" s="143"/>
      <c r="I5" s="44" t="s">
        <v>43</v>
      </c>
      <c r="K5" s="9"/>
      <c r="L5" s="9"/>
      <c r="M5" s="10"/>
      <c r="N5" s="11"/>
      <c r="O5" s="11"/>
    </row>
    <row r="8" spans="2:16" ht="21.75" customHeight="1" thickBot="1" x14ac:dyDescent="0.2">
      <c r="B8" s="119" t="s">
        <v>34</v>
      </c>
      <c r="C8" s="273" t="s">
        <v>63</v>
      </c>
      <c r="D8" s="274"/>
      <c r="E8" s="66" t="s">
        <v>2</v>
      </c>
      <c r="F8" s="67" t="s">
        <v>41</v>
      </c>
      <c r="G8" s="67" t="s">
        <v>42</v>
      </c>
      <c r="H8" s="67" t="s">
        <v>36</v>
      </c>
      <c r="I8" s="39" t="s">
        <v>1</v>
      </c>
      <c r="K8" s="33" t="s">
        <v>6</v>
      </c>
      <c r="L8" s="121"/>
      <c r="M8" s="121"/>
      <c r="N8" s="121"/>
      <c r="O8" s="121"/>
    </row>
    <row r="9" spans="2:16" ht="21.75" customHeight="1" thickTop="1" x14ac:dyDescent="0.15">
      <c r="B9" s="272"/>
      <c r="C9" s="275" t="s">
        <v>37</v>
      </c>
      <c r="D9" s="276"/>
      <c r="E9" s="71" t="s">
        <v>39</v>
      </c>
      <c r="F9" s="72">
        <v>2</v>
      </c>
      <c r="G9" s="73">
        <v>15000</v>
      </c>
      <c r="H9" s="74">
        <f>G9*F9</f>
        <v>30000</v>
      </c>
      <c r="I9" s="65"/>
      <c r="K9" s="124" t="s">
        <v>7</v>
      </c>
      <c r="L9" s="260" t="s">
        <v>64</v>
      </c>
      <c r="M9" s="261"/>
      <c r="N9" s="261"/>
      <c r="O9" s="262"/>
    </row>
    <row r="10" spans="2:16" ht="21.75" customHeight="1" thickBot="1" x14ac:dyDescent="0.2">
      <c r="B10" s="272"/>
      <c r="C10" s="277" t="s">
        <v>38</v>
      </c>
      <c r="D10" s="278"/>
      <c r="E10" s="75" t="s">
        <v>39</v>
      </c>
      <c r="F10" s="76">
        <v>20</v>
      </c>
      <c r="G10" s="77">
        <v>20000</v>
      </c>
      <c r="H10" s="78">
        <f>G10*F10</f>
        <v>400000</v>
      </c>
      <c r="I10" s="65"/>
      <c r="K10" s="125"/>
      <c r="L10" s="263"/>
      <c r="M10" s="264"/>
      <c r="N10" s="264"/>
      <c r="O10" s="265"/>
    </row>
    <row r="11" spans="2:16" ht="21.75" customHeight="1" thickTop="1" x14ac:dyDescent="0.15">
      <c r="B11" s="119"/>
      <c r="C11" s="279"/>
      <c r="D11" s="280"/>
      <c r="E11" s="68"/>
      <c r="F11" s="69"/>
      <c r="G11" s="70"/>
      <c r="H11" s="70"/>
      <c r="I11" s="38"/>
    </row>
    <row r="12" spans="2:16" ht="21.75" customHeight="1" x14ac:dyDescent="0.15">
      <c r="B12" s="119"/>
      <c r="C12" s="281"/>
      <c r="D12" s="282"/>
      <c r="E12" s="41"/>
      <c r="F12" s="42"/>
      <c r="G12" s="43"/>
      <c r="H12" s="43"/>
      <c r="I12" s="38"/>
      <c r="J12"/>
      <c r="K12" s="14" t="s">
        <v>24</v>
      </c>
      <c r="L12" s="24" t="s">
        <v>89</v>
      </c>
      <c r="M12" s="94"/>
      <c r="N12" s="94"/>
      <c r="O12" s="25"/>
      <c r="P12"/>
    </row>
    <row r="13" spans="2:16" ht="21.75" customHeight="1" x14ac:dyDescent="0.15">
      <c r="B13" s="119"/>
      <c r="C13" s="281"/>
      <c r="D13" s="282"/>
      <c r="E13" s="41"/>
      <c r="F13" s="42"/>
      <c r="G13" s="43"/>
      <c r="H13" s="43"/>
      <c r="I13" s="38"/>
      <c r="J13"/>
      <c r="K13" s="45"/>
      <c r="L13" s="46" t="s">
        <v>75</v>
      </c>
      <c r="M13" s="46"/>
      <c r="N13" s="46"/>
      <c r="O13" s="47"/>
      <c r="P13"/>
    </row>
    <row r="14" spans="2:16" ht="21.75" customHeight="1" x14ac:dyDescent="0.15">
      <c r="B14" s="119"/>
      <c r="C14" s="281"/>
      <c r="D14" s="282"/>
      <c r="E14" s="41"/>
      <c r="F14" s="42"/>
      <c r="G14" s="43"/>
      <c r="H14" s="43"/>
      <c r="I14" s="38"/>
      <c r="J14"/>
      <c r="K14" s="8" t="s">
        <v>74</v>
      </c>
      <c r="L14" s="26" t="s">
        <v>76</v>
      </c>
      <c r="M14" s="26"/>
      <c r="N14" s="26"/>
      <c r="O14" s="27"/>
      <c r="P14"/>
    </row>
    <row r="15" spans="2:16" ht="21.75" customHeight="1" x14ac:dyDescent="0.15">
      <c r="B15" s="2"/>
      <c r="C15" s="15"/>
      <c r="D15" s="4"/>
      <c r="E15" s="4"/>
      <c r="F15" s="16"/>
      <c r="G15" s="37" t="s">
        <v>77</v>
      </c>
      <c r="H15" s="43">
        <f>(H9+H10)</f>
        <v>430000</v>
      </c>
      <c r="I15" s="38"/>
      <c r="J15"/>
      <c r="K15" s="8"/>
      <c r="L15" s="26" t="s">
        <v>73</v>
      </c>
      <c r="M15" s="26"/>
      <c r="N15" s="26"/>
      <c r="O15" s="27"/>
      <c r="P15"/>
    </row>
    <row r="16" spans="2:16" ht="21.75" customHeight="1" x14ac:dyDescent="0.15">
      <c r="B16" s="2"/>
      <c r="C16" s="15"/>
      <c r="D16" s="4"/>
      <c r="E16" s="4"/>
      <c r="F16" s="16"/>
      <c r="G16" s="37" t="s">
        <v>92</v>
      </c>
      <c r="H16" s="43">
        <f>ROUNDDOWN(H15*10%,0)</f>
        <v>43000</v>
      </c>
      <c r="I16" s="38"/>
      <c r="J16"/>
      <c r="K16" s="8" t="s">
        <v>82</v>
      </c>
      <c r="L16" s="26" t="s">
        <v>83</v>
      </c>
      <c r="M16" s="26"/>
      <c r="N16" s="26"/>
      <c r="O16" s="28" t="s">
        <v>25</v>
      </c>
      <c r="P16"/>
    </row>
    <row r="17" spans="2:16" ht="21.75" customHeight="1" x14ac:dyDescent="0.15">
      <c r="B17" s="2"/>
      <c r="G17" s="3" t="s">
        <v>72</v>
      </c>
      <c r="H17" s="43">
        <f>SUM(H15:H16)</f>
        <v>473000</v>
      </c>
      <c r="I17" s="38"/>
      <c r="J17"/>
      <c r="K17" s="8" t="s">
        <v>81</v>
      </c>
      <c r="L17" s="26" t="s">
        <v>79</v>
      </c>
      <c r="M17" s="26"/>
      <c r="N17" s="26"/>
      <c r="O17" s="98"/>
      <c r="P17"/>
    </row>
    <row r="18" spans="2:16" ht="21.75" customHeight="1" x14ac:dyDescent="0.15">
      <c r="B18" s="36"/>
      <c r="C18" s="23"/>
      <c r="D18" s="23"/>
      <c r="E18" s="12"/>
      <c r="F18" s="23"/>
      <c r="G18" s="23"/>
      <c r="H18" s="23"/>
      <c r="I18" s="23"/>
      <c r="J18"/>
      <c r="K18" s="17" t="s">
        <v>91</v>
      </c>
      <c r="L18" s="29" t="s">
        <v>101</v>
      </c>
      <c r="M18" s="29"/>
      <c r="N18" s="29"/>
      <c r="O18" s="30"/>
      <c r="P18"/>
    </row>
    <row r="19" spans="2:16" ht="21.75" customHeight="1" x14ac:dyDescent="0.15">
      <c r="B19" s="144" t="s">
        <v>35</v>
      </c>
      <c r="C19" s="109" t="s">
        <v>28</v>
      </c>
      <c r="D19" s="120"/>
      <c r="E19" s="110"/>
      <c r="F19" s="121" t="s">
        <v>36</v>
      </c>
      <c r="G19" s="121"/>
      <c r="H19" s="121" t="s">
        <v>29</v>
      </c>
      <c r="I19" s="121"/>
      <c r="K19" s="106" t="s">
        <v>71</v>
      </c>
      <c r="L19" s="106"/>
      <c r="M19" s="106"/>
      <c r="N19" s="106"/>
      <c r="O19" s="106"/>
    </row>
    <row r="20" spans="2:16" ht="21.75" customHeight="1" x14ac:dyDescent="0.15">
      <c r="B20" s="145"/>
      <c r="C20" s="269"/>
      <c r="D20" s="281"/>
      <c r="E20" s="97"/>
      <c r="F20" s="270"/>
      <c r="G20" s="270"/>
      <c r="H20" s="269"/>
      <c r="I20" s="269"/>
      <c r="K20" s="109" t="s">
        <v>50</v>
      </c>
      <c r="L20" s="110"/>
      <c r="M20" s="109" t="s">
        <v>14</v>
      </c>
      <c r="N20" s="120"/>
      <c r="O20" s="110"/>
    </row>
    <row r="21" spans="2:16" ht="21.75" customHeight="1" x14ac:dyDescent="0.15">
      <c r="B21" s="145"/>
      <c r="C21" s="269"/>
      <c r="D21" s="281"/>
      <c r="E21" s="97"/>
      <c r="F21" s="270"/>
      <c r="G21" s="270"/>
      <c r="H21" s="269"/>
      <c r="I21" s="269"/>
      <c r="K21" s="137" t="s">
        <v>16</v>
      </c>
      <c r="L21" s="35" t="s">
        <v>8</v>
      </c>
      <c r="M21" s="35"/>
      <c r="N21" s="35" t="s">
        <v>9</v>
      </c>
      <c r="O21" s="35"/>
    </row>
    <row r="22" spans="2:16" ht="21.75" customHeight="1" x14ac:dyDescent="0.15">
      <c r="B22" s="145"/>
      <c r="C22" s="283" t="s">
        <v>98</v>
      </c>
      <c r="D22" s="284"/>
      <c r="E22" s="285"/>
      <c r="F22" s="270">
        <f>SUM(F20:G21)</f>
        <v>0</v>
      </c>
      <c r="G22" s="270"/>
      <c r="H22" s="269"/>
      <c r="I22" s="269"/>
      <c r="K22" s="137"/>
      <c r="L22" s="35" t="s">
        <v>10</v>
      </c>
      <c r="M22" s="109" t="s">
        <v>15</v>
      </c>
      <c r="N22" s="120"/>
      <c r="O22" s="110"/>
    </row>
    <row r="23" spans="2:16" ht="21.75" customHeight="1" x14ac:dyDescent="0.15">
      <c r="B23" s="145"/>
      <c r="C23" s="283" t="s">
        <v>96</v>
      </c>
      <c r="D23" s="284"/>
      <c r="E23" s="285"/>
      <c r="F23" s="270"/>
      <c r="G23" s="270"/>
      <c r="H23" s="269"/>
      <c r="I23" s="269"/>
      <c r="K23" s="6"/>
      <c r="L23" s="35" t="s">
        <v>11</v>
      </c>
      <c r="M23" s="35"/>
      <c r="N23" s="35" t="s">
        <v>12</v>
      </c>
      <c r="O23" s="35"/>
    </row>
    <row r="24" spans="2:16" ht="21.75" customHeight="1" x14ac:dyDescent="0.15">
      <c r="B24" s="146"/>
      <c r="C24" s="283" t="s">
        <v>97</v>
      </c>
      <c r="D24" s="284"/>
      <c r="E24" s="285"/>
      <c r="F24" s="270">
        <f>SUM(F22:G23)</f>
        <v>0</v>
      </c>
      <c r="G24" s="270"/>
      <c r="H24" s="102"/>
      <c r="I24" s="97"/>
      <c r="K24" s="18" t="s">
        <v>13</v>
      </c>
    </row>
    <row r="25" spans="2:16" ht="22.5" customHeight="1" x14ac:dyDescent="0.15">
      <c r="C25" s="1" t="s">
        <v>94</v>
      </c>
      <c r="K25" s="19"/>
      <c r="L25" s="20"/>
      <c r="M25" s="20"/>
      <c r="N25" s="20"/>
      <c r="O25" s="21"/>
    </row>
    <row r="26" spans="2:16" ht="26.25" customHeight="1" x14ac:dyDescent="0.15">
      <c r="B26" s="119" t="s">
        <v>4</v>
      </c>
      <c r="C26" s="35" t="s">
        <v>30</v>
      </c>
      <c r="D26" s="109" t="s">
        <v>31</v>
      </c>
      <c r="E26" s="110"/>
      <c r="F26" s="35" t="s">
        <v>5</v>
      </c>
      <c r="G26" s="35" t="s">
        <v>3</v>
      </c>
      <c r="H26" s="121" t="s">
        <v>100</v>
      </c>
      <c r="I26" s="121"/>
      <c r="K26" s="5"/>
      <c r="L26" s="15"/>
      <c r="M26" s="15"/>
      <c r="N26" s="15"/>
      <c r="O26" s="22"/>
    </row>
    <row r="27" spans="2:16" ht="26.25" customHeight="1" x14ac:dyDescent="0.15">
      <c r="B27" s="119"/>
      <c r="C27" s="48" t="s">
        <v>46</v>
      </c>
      <c r="D27" s="267" t="s">
        <v>47</v>
      </c>
      <c r="E27" s="268"/>
      <c r="F27" s="48" t="s">
        <v>45</v>
      </c>
      <c r="G27" s="48">
        <v>417</v>
      </c>
      <c r="H27" s="267" t="s">
        <v>70</v>
      </c>
      <c r="I27" s="268"/>
      <c r="K27" s="10"/>
      <c r="L27" s="23"/>
      <c r="M27" s="23"/>
      <c r="N27" s="23"/>
      <c r="O27" s="11"/>
    </row>
    <row r="28" spans="2:16" ht="8.25" customHeight="1" x14ac:dyDescent="0.15"/>
    <row r="29" spans="2:16" ht="19.5" customHeight="1" x14ac:dyDescent="0.15"/>
  </sheetData>
  <mergeCells count="44">
    <mergeCell ref="D27:E27"/>
    <mergeCell ref="B26:B27"/>
    <mergeCell ref="D26:E26"/>
    <mergeCell ref="H26:I26"/>
    <mergeCell ref="H27:I27"/>
    <mergeCell ref="C22:E22"/>
    <mergeCell ref="C23:E23"/>
    <mergeCell ref="F24:G24"/>
    <mergeCell ref="B19:B24"/>
    <mergeCell ref="C20:D20"/>
    <mergeCell ref="F20:G20"/>
    <mergeCell ref="C21:D21"/>
    <mergeCell ref="C19:E19"/>
    <mergeCell ref="F19:G19"/>
    <mergeCell ref="C24:E24"/>
    <mergeCell ref="M20:O20"/>
    <mergeCell ref="M22:O22"/>
    <mergeCell ref="F23:G23"/>
    <mergeCell ref="H23:I23"/>
    <mergeCell ref="F21:G21"/>
    <mergeCell ref="H21:I21"/>
    <mergeCell ref="K21:K22"/>
    <mergeCell ref="F22:G22"/>
    <mergeCell ref="H22:I22"/>
    <mergeCell ref="H20:I20"/>
    <mergeCell ref="K20:L20"/>
    <mergeCell ref="B2:D2"/>
    <mergeCell ref="M2:N2"/>
    <mergeCell ref="B5:C5"/>
    <mergeCell ref="D5:F5"/>
    <mergeCell ref="M4:N4"/>
    <mergeCell ref="K19:O19"/>
    <mergeCell ref="B8:B14"/>
    <mergeCell ref="C8:D8"/>
    <mergeCell ref="L8:O8"/>
    <mergeCell ref="C9:D9"/>
    <mergeCell ref="C10:D10"/>
    <mergeCell ref="L9:O10"/>
    <mergeCell ref="K9:K10"/>
    <mergeCell ref="C11:D11"/>
    <mergeCell ref="C12:D12"/>
    <mergeCell ref="C13:D13"/>
    <mergeCell ref="C14:D14"/>
    <mergeCell ref="H19:I19"/>
  </mergeCells>
  <phoneticPr fontId="1"/>
  <pageMargins left="0.31496062992125984" right="0.31496062992125984" top="0.47244094488188981" bottom="0.31496062992125984" header="0.31496062992125984" footer="0.19685039370078741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契約分</vt:lpstr>
      <vt:lpstr>契約外</vt:lpstr>
      <vt:lpstr>内訳書・乙</vt:lpstr>
      <vt:lpstr>契約分 (記入例)</vt:lpstr>
      <vt:lpstr>契約外 (記入例)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w.sakai</dc:creator>
  <cp:lastModifiedBy>DELL PC</cp:lastModifiedBy>
  <cp:lastPrinted>2023-09-28T01:20:29Z</cp:lastPrinted>
  <dcterms:created xsi:type="dcterms:W3CDTF">2015-05-14T06:35:00Z</dcterms:created>
  <dcterms:modified xsi:type="dcterms:W3CDTF">2023-09-28T01:23:14Z</dcterms:modified>
</cp:coreProperties>
</file>